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suiren-hp\Desktop\東日本大会2022\"/>
    </mc:Choice>
  </mc:AlternateContent>
  <bookViews>
    <workbookView xWindow="0" yWindow="0" windowWidth="12780" windowHeight="10000" tabRatio="894" activeTab="1"/>
  </bookViews>
  <sheets>
    <sheet name="入力および提出方法など" sheetId="7" r:id="rId1"/>
    <sheet name="参加申込書" sheetId="1" r:id="rId2"/>
    <sheet name="プログラム申込書兼送金一覧表" sheetId="4" r:id="rId3"/>
    <sheet name="参加費用納入通知・領収書等申請用紙" sheetId="5" r:id="rId4"/>
    <sheet name="行動計画書・移動運搬計画書" sheetId="6" r:id="rId5"/>
    <sheet name="（主管連盟作業用1）プログラム情報" sheetId="8" r:id="rId6"/>
    <sheet name="（主管連盟作業用2）連絡先情報" sheetId="9" r:id="rId7"/>
    <sheet name="（主管連盟作業用3）納入金情報" sheetId="10" r:id="rId8"/>
    <sheet name="（主管連盟作業用4）移動情報" sheetId="11" r:id="rId9"/>
    <sheet name="（主管連盟作業用5）アナウンス情報" sheetId="12" r:id="rId10"/>
    <sheet name="（主管連盟作業用）" sheetId="3" r:id="rId11"/>
  </sheets>
  <definedNames>
    <definedName name="_xlnm.Print_Area" localSheetId="2">プログラム申込書兼送金一覧表!$A$1:$AB$37</definedName>
    <definedName name="_xlnm.Print_Area" localSheetId="4">行動計画書・移動運搬計画書!$B$1:$AA$63</definedName>
    <definedName name="_xlnm.Print_Area" localSheetId="1">参加申込書!$A$1:$AB$45</definedName>
    <definedName name="_xlnm.Print_Area" localSheetId="3">参加費用納入通知・領収書等申請用紙!$A$1:$AD$45</definedName>
    <definedName name="_xlnm.Print_Area" localSheetId="0">入力および提出方法など!$B$2:$AG$37</definedName>
    <definedName name="なし">参加申込書!#REF!</definedName>
    <definedName name="ピアノ">参加申込書!$Z$9</definedName>
    <definedName name="許諾先">参加申込書!$F$27</definedName>
    <definedName name="支部名">参加申込書!$N$3</definedName>
    <definedName name="西関東" localSheetId="5">#REF!</definedName>
    <definedName name="西関東" localSheetId="6">#REF!</definedName>
    <definedName name="西関東" localSheetId="7">#REF!</definedName>
    <definedName name="西関東" localSheetId="8">#REF!</definedName>
    <definedName name="西関東" localSheetId="9">#REF!</definedName>
    <definedName name="西関東">参加申込書!$AL$10:$AL$13</definedName>
    <definedName name="東関東" localSheetId="5">#REF!</definedName>
    <definedName name="東関東" localSheetId="6">#REF!</definedName>
    <definedName name="東関東" localSheetId="7">#REF!</definedName>
    <definedName name="東関東" localSheetId="8">#REF!</definedName>
    <definedName name="東関東" localSheetId="9">#REF!</definedName>
    <definedName name="東関東">参加申込書!$AK$10:$AK$13</definedName>
    <definedName name="東京" localSheetId="5">#REF!</definedName>
    <definedName name="東京" localSheetId="6">#REF!</definedName>
    <definedName name="東京" localSheetId="7">#REF!</definedName>
    <definedName name="東京" localSheetId="8">#REF!</definedName>
    <definedName name="東京" localSheetId="9">#REF!</definedName>
    <definedName name="東京">参加申込書!$AM$10</definedName>
    <definedName name="東京都">参加申込書!$AM$10</definedName>
    <definedName name="東北" localSheetId="5">#REF!</definedName>
    <definedName name="東北" localSheetId="6">#REF!</definedName>
    <definedName name="東北" localSheetId="7">#REF!</definedName>
    <definedName name="東北" localSheetId="8">#REF!</definedName>
    <definedName name="東北" localSheetId="9">#REF!</definedName>
    <definedName name="東北">参加申込書!$AJ$10:$AJ$15</definedName>
    <definedName name="北海道" localSheetId="5">#REF!</definedName>
    <definedName name="北海道" localSheetId="6">#REF!</definedName>
    <definedName name="北海道" localSheetId="7">#REF!</definedName>
    <definedName name="北海道" localSheetId="8">#REF!</definedName>
    <definedName name="北海道" localSheetId="9">#REF!</definedName>
    <definedName name="北海道">参加申込書!$AI$10:$AI$20</definedName>
    <definedName name="北陸" localSheetId="5">#REF!</definedName>
    <definedName name="北陸" localSheetId="6">#REF!</definedName>
    <definedName name="北陸" localSheetId="7">#REF!</definedName>
    <definedName name="北陸" localSheetId="8">#REF!</definedName>
    <definedName name="北陸" localSheetId="9">#REF!</definedName>
    <definedName name="北陸">参加申込書!$AN$10:$AN$12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5" l="1"/>
  <c r="Q2" i="9"/>
  <c r="W2" i="11" l="1"/>
  <c r="U2" i="11"/>
  <c r="I2" i="11"/>
  <c r="H2" i="11"/>
  <c r="G2" i="11"/>
  <c r="F2" i="11"/>
  <c r="AY2" i="3"/>
  <c r="AJ2" i="3"/>
  <c r="AI2" i="3"/>
  <c r="V2" i="11"/>
  <c r="P2" i="9"/>
  <c r="O2" i="9"/>
  <c r="R25" i="4"/>
  <c r="W25" i="4" s="1"/>
  <c r="K2" i="11"/>
  <c r="J2" i="11"/>
  <c r="L2" i="11"/>
  <c r="E3" i="4"/>
  <c r="W23" i="4"/>
  <c r="K2" i="12"/>
  <c r="L2" i="12"/>
  <c r="I2" i="12"/>
  <c r="J2" i="12"/>
  <c r="H2" i="12"/>
  <c r="G2" i="12"/>
  <c r="F2" i="12"/>
  <c r="E2" i="12"/>
  <c r="D2" i="12"/>
  <c r="C2" i="12"/>
  <c r="B2" i="12"/>
  <c r="A2" i="12"/>
  <c r="W13" i="6"/>
  <c r="AT2" i="3" s="1"/>
  <c r="P13" i="6"/>
  <c r="AS2" i="3" s="1"/>
  <c r="I12" i="6"/>
  <c r="AR2" i="3" s="1"/>
  <c r="H13" i="6"/>
  <c r="AQ2" i="3" s="1"/>
  <c r="T2" i="11"/>
  <c r="S2" i="11"/>
  <c r="R2" i="11"/>
  <c r="Q2" i="11"/>
  <c r="P2" i="11"/>
  <c r="O2" i="11"/>
  <c r="N2" i="11"/>
  <c r="M2" i="11"/>
  <c r="E2" i="11"/>
  <c r="D2" i="11"/>
  <c r="C2" i="11"/>
  <c r="B2" i="11"/>
  <c r="A2" i="11"/>
  <c r="M2" i="10"/>
  <c r="J2" i="10"/>
  <c r="I2" i="10"/>
  <c r="G2" i="10"/>
  <c r="F2" i="10"/>
  <c r="E2" i="10"/>
  <c r="D2" i="10"/>
  <c r="C2" i="10"/>
  <c r="B2" i="10"/>
  <c r="A2" i="10"/>
  <c r="N2" i="9"/>
  <c r="M2" i="9"/>
  <c r="L2" i="9"/>
  <c r="K2" i="9"/>
  <c r="J2" i="9"/>
  <c r="I2" i="9"/>
  <c r="H2" i="9"/>
  <c r="G2" i="9"/>
  <c r="F2" i="9"/>
  <c r="E2" i="9"/>
  <c r="D2" i="9"/>
  <c r="C2" i="9"/>
  <c r="B2" i="9"/>
  <c r="A2" i="9"/>
  <c r="P2" i="8"/>
  <c r="O2" i="8"/>
  <c r="N2" i="8"/>
  <c r="M2" i="8"/>
  <c r="L2" i="8"/>
  <c r="K2" i="8"/>
  <c r="J2" i="8"/>
  <c r="I2" i="8"/>
  <c r="H2" i="8"/>
  <c r="G2" i="8"/>
  <c r="F2" i="8"/>
  <c r="E2" i="8"/>
  <c r="D2" i="8"/>
  <c r="C2" i="8"/>
  <c r="B2" i="8"/>
  <c r="A2" i="8"/>
  <c r="B3" i="4"/>
  <c r="B3" i="6"/>
  <c r="O3" i="5"/>
  <c r="C3" i="5"/>
  <c r="BK2" i="3"/>
  <c r="BJ2" i="3"/>
  <c r="BI2" i="3"/>
  <c r="BH2" i="3"/>
  <c r="BG2" i="3"/>
  <c r="BF2" i="3"/>
  <c r="BE2" i="3"/>
  <c r="BD2" i="3"/>
  <c r="BC2" i="3"/>
  <c r="BB2" i="3"/>
  <c r="BA2" i="3"/>
  <c r="AZ2" i="3"/>
  <c r="AX2" i="3"/>
  <c r="AW2" i="3"/>
  <c r="AV2" i="3"/>
  <c r="AU2" i="3"/>
  <c r="AP2" i="3"/>
  <c r="AM2" i="3"/>
  <c r="AL2" i="3"/>
  <c r="P2" i="3"/>
  <c r="H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O2" i="3"/>
  <c r="N2" i="3"/>
  <c r="M2" i="3"/>
  <c r="L2" i="3"/>
  <c r="K2" i="3"/>
  <c r="J2" i="3"/>
  <c r="I2" i="3"/>
  <c r="G2" i="3"/>
  <c r="F2" i="3"/>
  <c r="E2" i="3"/>
  <c r="D2" i="3"/>
  <c r="C2" i="3"/>
  <c r="B2" i="3"/>
  <c r="A2" i="3"/>
  <c r="C27" i="1"/>
  <c r="S11" i="6"/>
  <c r="H11" i="6"/>
  <c r="G9" i="6"/>
  <c r="G8" i="6"/>
  <c r="Y6" i="6"/>
  <c r="F6" i="6"/>
  <c r="F5" i="6"/>
  <c r="W3" i="6"/>
  <c r="N3" i="6"/>
  <c r="E3" i="6"/>
  <c r="G6" i="5"/>
  <c r="R42" i="5" s="1"/>
  <c r="G10" i="4"/>
  <c r="S13" i="5"/>
  <c r="X13" i="5"/>
  <c r="Z6" i="5"/>
  <c r="G5" i="5"/>
  <c r="X3" i="5"/>
  <c r="P16" i="4"/>
  <c r="W16" i="4"/>
  <c r="I15" i="4"/>
  <c r="H16" i="4"/>
  <c r="S13" i="4"/>
  <c r="H13" i="4"/>
  <c r="G9" i="4"/>
  <c r="F6" i="4"/>
  <c r="Y6" i="4"/>
  <c r="F5" i="4"/>
  <c r="W3" i="4"/>
  <c r="N3" i="4"/>
  <c r="W27" i="4" l="1"/>
  <c r="AN2" i="3"/>
  <c r="K2" i="10"/>
  <c r="S14" i="5"/>
  <c r="X14" i="5" s="1"/>
  <c r="X15" i="5" s="1"/>
  <c r="L2" i="10" l="1"/>
  <c r="AO2" i="3"/>
</calcChain>
</file>

<file path=xl/sharedStrings.xml><?xml version="1.0" encoding="utf-8"?>
<sst xmlns="http://schemas.openxmlformats.org/spreadsheetml/2006/main" count="545" uniqueCount="280">
  <si>
    <t>部門</t>
    <rPh sb="0" eb="2">
      <t>ブモン</t>
    </rPh>
    <phoneticPr fontId="1"/>
  </si>
  <si>
    <t>連盟名</t>
    <rPh sb="0" eb="2">
      <t>レンメイ</t>
    </rPh>
    <rPh sb="2" eb="3">
      <t>メイ</t>
    </rPh>
    <phoneticPr fontId="1"/>
  </si>
  <si>
    <t>代表</t>
    <rPh sb="0" eb="2">
      <t>ダイヒョウ</t>
    </rPh>
    <phoneticPr fontId="1"/>
  </si>
  <si>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</si>
  <si>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</si>
  <si>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高等学校</t>
    <rPh sb="0" eb="4">
      <t>コウトウガッコウ</t>
    </rPh>
    <phoneticPr fontId="1"/>
  </si>
  <si>
    <t>（ふりがな）</t>
    <phoneticPr fontId="1"/>
  </si>
  <si>
    <t>県名</t>
    <rPh sb="0" eb="2">
      <t>ケンメイ</t>
    </rPh>
    <phoneticPr fontId="1"/>
  </si>
  <si>
    <t>地区名</t>
    <rPh sb="0" eb="3">
      <t>チクメイ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</si>
  <si>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</si>
  <si>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</si>
  <si>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東関東</t>
    <rPh sb="0" eb="3">
      <t>ヒガシカントウ</t>
    </rPh>
    <phoneticPr fontId="1"/>
  </si>
  <si>
    <t>西関東</t>
    <rPh sb="0" eb="3">
      <t>ニシカントウ</t>
    </rPh>
    <phoneticPr fontId="1"/>
  </si>
  <si>
    <t>東京</t>
    <rPh sb="0" eb="2">
      <t>トウキョウ</t>
    </rPh>
    <phoneticPr fontId="1"/>
  </si>
  <si>
    <t>北陸</t>
    <rPh sb="0" eb="2">
      <t>ホクリク</t>
    </rPh>
    <phoneticPr fontId="1"/>
  </si>
  <si>
    <t>函館地区</t>
    <rPh sb="0" eb="4">
      <t>ハコダテチク</t>
    </rPh>
    <phoneticPr fontId="1"/>
  </si>
  <si>
    <t>日胆地区</t>
    <rPh sb="0" eb="4">
      <t>ニッタンチク</t>
    </rPh>
    <phoneticPr fontId="1"/>
  </si>
  <si>
    <t>札幌地区</t>
    <rPh sb="0" eb="4">
      <t>サッポロチク</t>
    </rPh>
    <phoneticPr fontId="1"/>
  </si>
  <si>
    <t>空知地区</t>
    <rPh sb="0" eb="4">
      <t>ソラチチク</t>
    </rPh>
    <phoneticPr fontId="1"/>
  </si>
  <si>
    <t>旭川地区</t>
    <rPh sb="0" eb="4">
      <t>アサヒカワチク</t>
    </rPh>
    <phoneticPr fontId="1"/>
  </si>
  <si>
    <t>帯広地区</t>
    <rPh sb="0" eb="4">
      <t>オビヒロチク</t>
    </rPh>
    <phoneticPr fontId="1"/>
  </si>
  <si>
    <t>釧路地区</t>
    <rPh sb="0" eb="4">
      <t>クシロチク</t>
    </rPh>
    <phoneticPr fontId="1"/>
  </si>
  <si>
    <t>北見地区</t>
    <rPh sb="0" eb="4">
      <t>キタミチク</t>
    </rPh>
    <phoneticPr fontId="1"/>
  </si>
  <si>
    <t>宮城県</t>
    <rPh sb="0" eb="3">
      <t>ミヤギケン</t>
    </rPh>
    <phoneticPr fontId="1"/>
  </si>
  <si>
    <t>岩手県</t>
    <rPh sb="0" eb="3">
      <t>イワテケン</t>
    </rPh>
    <phoneticPr fontId="1"/>
  </si>
  <si>
    <t>青森県</t>
    <rPh sb="0" eb="3">
      <t>アオモリケン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</si>
  <si>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</si>
  <si>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</si>
  <si>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</si>
  <si>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栃木県</t>
    <rPh sb="0" eb="3">
      <t>トチギケン</t>
    </rPh>
    <phoneticPr fontId="1"/>
  </si>
  <si>
    <t>茨城県</t>
    <rPh sb="0" eb="3">
      <t>イバラキケン</t>
    </rPh>
    <phoneticPr fontId="1"/>
  </si>
  <si>
    <t>千葉県</t>
    <rPh sb="0" eb="3">
      <t>チバケン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</si>
  <si>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</si>
  <si>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</si>
  <si>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群馬県</t>
    <rPh sb="0" eb="3">
      <t>グンマケン</t>
    </rPh>
    <phoneticPr fontId="1"/>
  </si>
  <si>
    <t>山梨県</t>
    <rPh sb="0" eb="3">
      <t>ヤマナシケン</t>
    </rPh>
    <phoneticPr fontId="1"/>
  </si>
  <si>
    <t>埼玉県</t>
    <rPh sb="0" eb="3">
      <t>サイタマケン</t>
    </rPh>
    <phoneticPr fontId="1"/>
  </si>
  <si>
    <t>東京都</t>
    <rPh sb="0" eb="3">
      <t>トウキョウト</t>
    </rPh>
    <phoneticPr fontId="1"/>
  </si>
  <si>
    <t>福井県</t>
    <rPh sb="0" eb="3">
      <t>フクイケン</t>
    </rPh>
    <phoneticPr fontId="1"/>
  </si>
  <si>
    <t>石川県</t>
    <rPh sb="0" eb="3">
      <t>イシカワケン</t>
    </rPh>
    <phoneticPr fontId="1"/>
  </si>
  <si>
    <t>富山県</t>
    <rPh sb="0" eb="3">
      <t>トヤマケン</t>
    </rPh>
    <phoneticPr fontId="1"/>
  </si>
  <si>
    <t>出演順</t>
    <rPh sb="0" eb="3">
      <t>シュツエンジュン</t>
    </rPh>
    <phoneticPr fontId="1"/>
  </si>
  <si>
    <t>（</t>
    <phoneticPr fontId="1"/>
  </si>
  <si>
    <t>）</t>
    <phoneticPr fontId="1"/>
  </si>
  <si>
    <t>指揮者</t>
    <rPh sb="0" eb="3">
      <t>シキシャ</t>
    </rPh>
    <phoneticPr fontId="1"/>
  </si>
  <si>
    <t>名</t>
    <rPh sb="0" eb="1">
      <t>メイ</t>
    </rPh>
    <phoneticPr fontId="1"/>
  </si>
  <si>
    <t>出演者数</t>
    <rPh sb="0" eb="4">
      <t>シュツエンq</t>
    </rPh>
    <phoneticPr fontId="1"/>
  </si>
  <si>
    <t>楽器運搬
補助員</t>
    <phoneticPr fontId="1"/>
  </si>
  <si>
    <t>ピアノ
使用</t>
    <rPh sb="4" eb="6">
      <t>シヨウ</t>
    </rPh>
    <phoneticPr fontId="1"/>
  </si>
  <si>
    <t>有</t>
    <rPh sb="0" eb="1">
      <t>ア</t>
    </rPh>
    <phoneticPr fontId="1"/>
  </si>
  <si>
    <t>無</t>
    <rPh sb="0" eb="1">
      <t>ナ</t>
    </rPh>
    <phoneticPr fontId="1"/>
  </si>
  <si>
    <t>曲名</t>
    <rPh sb="0" eb="2">
      <t>キョクメイ</t>
    </rPh>
    <phoneticPr fontId="1"/>
  </si>
  <si>
    <t>作曲者</t>
    <rPh sb="0" eb="3">
      <t>サッキョクシャ</t>
    </rPh>
    <phoneticPr fontId="1"/>
  </si>
  <si>
    <t>編曲者</t>
    <rPh sb="0" eb="3">
      <t>ヘンキョクシャ</t>
    </rPh>
    <phoneticPr fontId="1"/>
  </si>
  <si>
    <t>使用楽譜
出版社等</t>
    <rPh sb="0" eb="2">
      <t>シヨウガクフ</t>
    </rPh>
    <rPh sb="2" eb="4">
      <t>ガクフ</t>
    </rPh>
    <rPh sb="5" eb="8">
      <t>シュッパンシャ</t>
    </rPh>
    <rPh sb="8" eb="9">
      <t>ナド</t>
    </rPh>
    <phoneticPr fontId="1"/>
  </si>
  <si>
    <t>演奏曲</t>
    <rPh sb="0" eb="3">
      <t>エンソウキョク</t>
    </rPh>
    <phoneticPr fontId="1"/>
  </si>
  <si>
    <t>（邦文）</t>
    <rPh sb="1" eb="3">
      <t>ホウブン</t>
    </rPh>
    <phoneticPr fontId="1"/>
  </si>
  <si>
    <t>（spelling）</t>
    <phoneticPr fontId="1"/>
  </si>
  <si>
    <t>（選択してください）</t>
    <rPh sb="1" eb="9">
      <t>センタク</t>
    </rPh>
    <phoneticPr fontId="1"/>
  </si>
  <si>
    <t>著作権</t>
    <rPh sb="0" eb="3">
      <t>チョサクケン</t>
    </rPh>
    <phoneticPr fontId="1"/>
  </si>
  <si>
    <t>録音
録画</t>
    <rPh sb="0" eb="2">
      <t>ロクオン</t>
    </rPh>
    <rPh sb="3" eb="5">
      <t>ロクガ</t>
    </rPh>
    <phoneticPr fontId="1"/>
  </si>
  <si>
    <t>許諾されている</t>
    <rPh sb="0" eb="2">
      <t>キョダク</t>
    </rPh>
    <phoneticPr fontId="1"/>
  </si>
  <si>
    <t>許諾されていない</t>
    <rPh sb="0" eb="2">
      <t>キョダク</t>
    </rPh>
    <phoneticPr fontId="1"/>
  </si>
  <si>
    <t>ア　出版された作品、または編曲作品で、日本国内で演奏許諾が得られている。</t>
    <rPh sb="2" eb="4">
      <t>シュッパン</t>
    </rPh>
    <rPh sb="7" eb="9">
      <t>サクヒン</t>
    </rPh>
    <rPh sb="13" eb="17">
      <t>ヘンキョクサクヒン</t>
    </rPh>
    <rPh sb="19" eb="23">
      <t>ニホンコクナイ</t>
    </rPh>
    <rPh sb="24" eb="28">
      <t>エンソウキョダク</t>
    </rPh>
    <rPh sb="29" eb="30">
      <t>エ</t>
    </rPh>
    <phoneticPr fontId="1"/>
  </si>
  <si>
    <t>ウ　著作権が消滅している。</t>
    <rPh sb="2" eb="5">
      <t>チョサクケン</t>
    </rPh>
    <rPh sb="6" eb="8">
      <t>ショウメツ</t>
    </rPh>
    <phoneticPr fontId="1"/>
  </si>
  <si>
    <t>〒</t>
    <phoneticPr fontId="1"/>
  </si>
  <si>
    <t>TEL</t>
    <phoneticPr fontId="1"/>
  </si>
  <si>
    <t>FAX</t>
    <phoneticPr fontId="1"/>
  </si>
  <si>
    <t>氏名</t>
    <rPh sb="0" eb="2">
      <t>シメイ</t>
    </rPh>
    <phoneticPr fontId="1"/>
  </si>
  <si>
    <t>携帯
電話</t>
    <rPh sb="0" eb="5">
      <t>ケイタイデンワ</t>
    </rPh>
    <phoneticPr fontId="1"/>
  </si>
  <si>
    <t>勤務先
電　話</t>
    <rPh sb="0" eb="3">
      <t>キンムサキ</t>
    </rPh>
    <rPh sb="3" eb="7">
      <t>ケイタイデンワ</t>
    </rPh>
    <phoneticPr fontId="1"/>
  </si>
  <si>
    <t>（</t>
  </si>
  <si>
    <t>日</t>
    <rPh sb="0" eb="1">
      <t>ニチ</t>
    </rPh>
    <phoneticPr fontId="1"/>
  </si>
  <si>
    <t>月</t>
    <rPh sb="0" eb="1">
      <t>ツキ</t>
    </rPh>
    <phoneticPr fontId="1"/>
  </si>
  <si>
    <t>代表者職・氏名</t>
    <phoneticPr fontId="1"/>
  </si>
  <si>
    <t>上記のとおり申し込みます｡</t>
    <rPh sb="0" eb="2">
      <t>ジョウキ</t>
    </rPh>
    <rPh sb="6" eb="7">
      <t>モウ</t>
    </rPh>
    <rPh sb="8" eb="13">
      <t>コミマス｡.</t>
    </rPh>
    <phoneticPr fontId="1"/>
  </si>
  <si>
    <t>項目</t>
    <rPh sb="0" eb="2">
      <t>コウモク</t>
    </rPh>
    <phoneticPr fontId="1"/>
  </si>
  <si>
    <t>単価</t>
    <rPh sb="0" eb="2">
      <t>タンカ</t>
    </rPh>
    <phoneticPr fontId="1"/>
  </si>
  <si>
    <t>数量</t>
    <rPh sb="0" eb="2">
      <t>スウリョウ</t>
    </rPh>
    <phoneticPr fontId="1"/>
  </si>
  <si>
    <t>金額</t>
    <rPh sb="0" eb="2">
      <t>キンガク</t>
    </rPh>
    <phoneticPr fontId="1"/>
  </si>
  <si>
    <t>参加負担金</t>
    <rPh sb="0" eb="5">
      <t>サンカフタンキン</t>
    </rPh>
    <phoneticPr fontId="1"/>
  </si>
  <si>
    <t>円</t>
    <rPh sb="0" eb="1">
      <t>エン</t>
    </rPh>
    <phoneticPr fontId="1"/>
  </si>
  <si>
    <t>ピアノ代</t>
    <rPh sb="3" eb="4">
      <t>ダイ</t>
    </rPh>
    <phoneticPr fontId="1"/>
  </si>
  <si>
    <t>合計</t>
    <rPh sb="0" eb="2">
      <t>ゴウケイ</t>
    </rPh>
    <phoneticPr fontId="1"/>
  </si>
  <si>
    <t>申込責任者氏名</t>
    <phoneticPr fontId="1"/>
  </si>
  <si>
    <t>入場券プログラム申込枚数および送金一覧</t>
    <rPh sb="0" eb="3">
      <t>ニュウジョウケン</t>
    </rPh>
    <rPh sb="8" eb="10">
      <t>モウシコミ</t>
    </rPh>
    <rPh sb="10" eb="12">
      <t>マイスウ</t>
    </rPh>
    <rPh sb="15" eb="19">
      <t>ソウキンイチラン</t>
    </rPh>
    <phoneticPr fontId="1"/>
  </si>
  <si>
    <t>領収書①</t>
    <rPh sb="0" eb="3">
      <t>リョウシュウショ</t>
    </rPh>
    <phoneticPr fontId="1"/>
  </si>
  <si>
    <t>領収書②</t>
    <rPh sb="0" eb="3">
      <t>リョウシュウショ</t>
    </rPh>
    <phoneticPr fontId="1"/>
  </si>
  <si>
    <t>領収書③</t>
    <rPh sb="0" eb="3">
      <t>リョウシュウショ</t>
    </rPh>
    <phoneticPr fontId="1"/>
  </si>
  <si>
    <t>宛先</t>
    <rPh sb="0" eb="2">
      <t>アテサキ</t>
    </rPh>
    <phoneticPr fontId="1"/>
  </si>
  <si>
    <t>納入費用</t>
    <rPh sb="0" eb="4">
      <t>ノウニュウヒヨウ</t>
    </rPh>
    <phoneticPr fontId="1"/>
  </si>
  <si>
    <t>支払期日</t>
    <rPh sb="0" eb="2">
      <t>シハラ</t>
    </rPh>
    <rPh sb="2" eb="4">
      <t>キジツ</t>
    </rPh>
    <phoneticPr fontId="1"/>
  </si>
  <si>
    <t>日</t>
    <rPh sb="0" eb="1">
      <t>ヒ</t>
    </rPh>
    <phoneticPr fontId="1"/>
  </si>
  <si>
    <t>年</t>
    <rPh sb="0" eb="1">
      <t>ネン</t>
    </rPh>
    <phoneticPr fontId="1"/>
  </si>
  <si>
    <t>項目・金額</t>
    <rPh sb="0" eb="2">
      <t>コウモク</t>
    </rPh>
    <rPh sb="3" eb="5">
      <t>キンガク</t>
    </rPh>
    <phoneticPr fontId="1"/>
  </si>
  <si>
    <t>・</t>
    <phoneticPr fontId="1"/>
  </si>
  <si>
    <t>出納責任者
職・氏名</t>
    <rPh sb="0" eb="5">
      <t>スイトウセキニンシャ</t>
    </rPh>
    <rPh sb="6" eb="7">
      <t>ショク</t>
    </rPh>
    <rPh sb="8" eb="10">
      <t>シメイ</t>
    </rPh>
    <phoneticPr fontId="1"/>
  </si>
  <si>
    <t>団体名</t>
    <rPh sb="0" eb="3">
      <t>ダンタイメイ</t>
    </rPh>
    <phoneticPr fontId="1"/>
  </si>
  <si>
    <t>〒</t>
  </si>
  <si>
    <t>支払者等</t>
    <rPh sb="0" eb="2">
      <t>シハラ</t>
    </rPh>
    <rPh sb="2" eb="3">
      <t>シャ</t>
    </rPh>
    <rPh sb="3" eb="4">
      <t>ナド</t>
    </rPh>
    <phoneticPr fontId="1"/>
  </si>
  <si>
    <t>支払者等
所在地</t>
    <rPh sb="5" eb="8">
      <t>ショザイチ</t>
    </rPh>
    <phoneticPr fontId="1"/>
  </si>
  <si>
    <t>連絡責任者</t>
    <rPh sb="0" eb="2">
      <t>レンラク</t>
    </rPh>
    <rPh sb="2" eb="5">
      <t>モウシコミセキニンシャ</t>
    </rPh>
    <phoneticPr fontId="1"/>
  </si>
  <si>
    <t>宿泊先
ホテル名</t>
    <rPh sb="0" eb="2">
      <t>シュクハク</t>
    </rPh>
    <rPh sb="2" eb="3">
      <t>サキ</t>
    </rPh>
    <rPh sb="7" eb="8">
      <t>メイ</t>
    </rPh>
    <phoneticPr fontId="1"/>
  </si>
  <si>
    <t>TEL</t>
  </si>
  <si>
    <t>担当旅行会社名</t>
    <rPh sb="0" eb="7">
      <t>タントウリョコウガイシャメイ</t>
    </rPh>
    <phoneticPr fontId="1"/>
  </si>
  <si>
    <t>携帯</t>
    <rPh sb="0" eb="2">
      <t>ケイタイ</t>
    </rPh>
    <phoneticPr fontId="1"/>
  </si>
  <si>
    <t>担当の添乗員名</t>
    <rPh sb="0" eb="2">
      <t>タントウ</t>
    </rPh>
    <rPh sb="3" eb="7">
      <t>テンジョウインメイ</t>
    </rPh>
    <phoneticPr fontId="1"/>
  </si>
  <si>
    <t>バス会社名</t>
    <rPh sb="2" eb="4">
      <t>カイシャ</t>
    </rPh>
    <rPh sb="4" eb="5">
      <t>メイ</t>
    </rPh>
    <phoneticPr fontId="1"/>
  </si>
  <si>
    <t>楽器運搬
方法</t>
    <rPh sb="0" eb="7">
      <t>ガッキウンパンホウホウ</t>
    </rPh>
    <phoneticPr fontId="1"/>
  </si>
  <si>
    <t>部門</t>
    <rPh sb="0" eb="2">
      <t>ブモン</t>
    </rPh>
    <phoneticPr fontId="1"/>
  </si>
  <si>
    <t>連盟名</t>
    <rPh sb="0" eb="2">
      <t>レンメイ</t>
    </rPh>
    <rPh sb="2" eb="3">
      <t>メイ</t>
    </rPh>
    <phoneticPr fontId="1"/>
  </si>
  <si>
    <t>県地区</t>
    <rPh sb="0" eb="3">
      <t>ケンチク</t>
    </rPh>
    <phoneticPr fontId="1"/>
  </si>
  <si>
    <t>団体名</t>
    <rPh sb="0" eb="3">
      <t>ダンタイメイ</t>
    </rPh>
    <phoneticPr fontId="1"/>
  </si>
  <si>
    <t>出演順</t>
    <rPh sb="0" eb="3">
      <t>シュツエンジュン</t>
    </rPh>
    <phoneticPr fontId="1"/>
  </si>
  <si>
    <t>指揮者</t>
    <rPh sb="0" eb="3">
      <t>シキシャ</t>
    </rPh>
    <phoneticPr fontId="1"/>
  </si>
  <si>
    <t>出演者数</t>
    <rPh sb="0" eb="4">
      <t>シュツエンシャスウ</t>
    </rPh>
    <phoneticPr fontId="1"/>
  </si>
  <si>
    <t>運搬補助</t>
    <rPh sb="0" eb="4">
      <t>ガッキウンパンホジョ</t>
    </rPh>
    <phoneticPr fontId="1"/>
  </si>
  <si>
    <t>団ふり</t>
    <rPh sb="0" eb="1">
      <t>ダン</t>
    </rPh>
    <phoneticPr fontId="1"/>
  </si>
  <si>
    <t>指ふり</t>
    <rPh sb="0" eb="1">
      <t>シキ</t>
    </rPh>
    <phoneticPr fontId="1"/>
  </si>
  <si>
    <t>ピアノ</t>
    <phoneticPr fontId="1"/>
  </si>
  <si>
    <t>曲名（邦文）</t>
    <rPh sb="0" eb="2">
      <t>キョクメイ</t>
    </rPh>
    <rPh sb="3" eb="5">
      <t>ホウブン</t>
    </rPh>
    <phoneticPr fontId="1"/>
  </si>
  <si>
    <t>曲名（spelling）</t>
    <rPh sb="0" eb="2">
      <t>キョクメイ</t>
    </rPh>
    <phoneticPr fontId="1"/>
  </si>
  <si>
    <t>曲名（ふり）</t>
    <rPh sb="0" eb="2">
      <t>キョクメイ</t>
    </rPh>
    <phoneticPr fontId="1"/>
  </si>
  <si>
    <t>作曲（ふり）</t>
    <rPh sb="0" eb="2">
      <t>サッキョク</t>
    </rPh>
    <phoneticPr fontId="1"/>
  </si>
  <si>
    <t>作曲（邦文）</t>
    <rPh sb="0" eb="2">
      <t>サッキョク</t>
    </rPh>
    <rPh sb="3" eb="5">
      <t>ホウブン</t>
    </rPh>
    <phoneticPr fontId="1"/>
  </si>
  <si>
    <t>作曲（spelling）</t>
    <rPh sb="0" eb="2">
      <t>サッキョク</t>
    </rPh>
    <phoneticPr fontId="1"/>
  </si>
  <si>
    <t>編曲（ふり）</t>
    <rPh sb="0" eb="2">
      <t>ヘンキョク</t>
    </rPh>
    <phoneticPr fontId="1"/>
  </si>
  <si>
    <t>編曲（邦文）</t>
    <rPh sb="3" eb="5">
      <t>ホウブン</t>
    </rPh>
    <phoneticPr fontId="1"/>
  </si>
  <si>
    <t>編曲（spelling）</t>
    <phoneticPr fontId="1"/>
  </si>
  <si>
    <t>出版社</t>
    <rPh sb="0" eb="3">
      <t>シュッパンシャ</t>
    </rPh>
    <phoneticPr fontId="1"/>
  </si>
  <si>
    <t>生</t>
    <rPh sb="0" eb="1">
      <t>セイ</t>
    </rPh>
    <phoneticPr fontId="1"/>
  </si>
  <si>
    <t>没</t>
    <rPh sb="0" eb="1">
      <t>ボツ</t>
    </rPh>
    <phoneticPr fontId="1"/>
  </si>
  <si>
    <t>作曲者生没年</t>
    <rPh sb="0" eb="3">
      <t>サッキョクシャ</t>
    </rPh>
    <rPh sb="3" eb="6">
      <t>セイボツネン</t>
    </rPh>
    <phoneticPr fontId="1"/>
  </si>
  <si>
    <t>作曲生</t>
    <rPh sb="0" eb="2">
      <t>サッキョク</t>
    </rPh>
    <rPh sb="2" eb="3">
      <t>セイ</t>
    </rPh>
    <phoneticPr fontId="1"/>
  </si>
  <si>
    <t>作曲没</t>
    <rPh sb="0" eb="2">
      <t>サッキョク</t>
    </rPh>
    <rPh sb="2" eb="3">
      <t>ボツ</t>
    </rPh>
    <phoneticPr fontId="1"/>
  </si>
  <si>
    <t>当申込書提出後の申込数の変更はご遠慮ください。</t>
    <rPh sb="0" eb="3">
      <t>トウモウシコミ</t>
    </rPh>
    <rPh sb="3" eb="4">
      <t>ショ</t>
    </rPh>
    <rPh sb="4" eb="7">
      <t>テイシュツゴ</t>
    </rPh>
    <rPh sb="8" eb="11">
      <t>モウシコミスウ</t>
    </rPh>
    <rPh sb="12" eb="14">
      <t>ヘンコウ</t>
    </rPh>
    <rPh sb="16" eb="18">
      <t>エンリョ</t>
    </rPh>
    <phoneticPr fontId="1"/>
  </si>
  <si>
    <t>鉄道
定期バス</t>
    <rPh sb="0" eb="2">
      <t>テツドウ</t>
    </rPh>
    <rPh sb="3" eb="5">
      <t>テイキ</t>
    </rPh>
    <phoneticPr fontId="2"/>
  </si>
  <si>
    <t>観光バス
（台数）</t>
    <rPh sb="0" eb="2">
      <t>カンコウ</t>
    </rPh>
    <rPh sb="6" eb="8">
      <t>ダイスウ</t>
    </rPh>
    <phoneticPr fontId="2"/>
  </si>
  <si>
    <t>その他</t>
    <rPh sb="2" eb="3">
      <t>タ</t>
    </rPh>
    <phoneticPr fontId="2"/>
  </si>
  <si>
    <t>トラック
t数と台数</t>
    <rPh sb="6" eb="7">
      <t>スウ</t>
    </rPh>
    <rPh sb="8" eb="10">
      <t>ダイスウ</t>
    </rPh>
    <phoneticPr fontId="2"/>
  </si>
  <si>
    <t>t</t>
    <phoneticPr fontId="2"/>
  </si>
  <si>
    <t>台</t>
    <rPh sb="0" eb="1">
      <t>ダイ</t>
    </rPh>
    <phoneticPr fontId="2"/>
  </si>
  <si>
    <t>その他
の内容</t>
    <rPh sb="2" eb="3">
      <t>タ</t>
    </rPh>
    <rPh sb="5" eb="7">
      <t>ナイヨウ</t>
    </rPh>
    <phoneticPr fontId="2"/>
  </si>
  <si>
    <t>（選択）</t>
    <rPh sb="1" eb="3">
      <t>センタク</t>
    </rPh>
    <phoneticPr fontId="1"/>
  </si>
  <si>
    <t>シート見出しとは</t>
    <rPh sb="3" eb="5">
      <t>ミダ</t>
    </rPh>
    <phoneticPr fontId="3"/>
  </si>
  <si>
    <t>◎入力について</t>
    <rPh sb="1" eb="3">
      <t>ニュウリョク</t>
    </rPh>
    <phoneticPr fontId="1"/>
  </si>
  <si>
    <t>◎各シートを表示するには、シート下部の『シート見出し』をクリックします。</t>
    <rPh sb="1" eb="2">
      <t>カク</t>
    </rPh>
    <rPh sb="6" eb="8">
      <t>ヒョウジ</t>
    </rPh>
    <rPh sb="16" eb="18">
      <t>カブ</t>
    </rPh>
    <rPh sb="23" eb="25">
      <t>ミダ</t>
    </rPh>
    <phoneticPr fontId="3"/>
  </si>
  <si>
    <t>・</t>
    <phoneticPr fontId="1"/>
  </si>
  <si>
    <t>◎提出方法について</t>
    <rPh sb="1" eb="5">
      <t>テイシュツ</t>
    </rPh>
    <phoneticPr fontId="1"/>
  </si>
  <si>
    <t>参加申込書</t>
    <rPh sb="0" eb="5">
      <t>サンカモウシコミショ</t>
    </rPh>
    <phoneticPr fontId="1"/>
  </si>
  <si>
    <t>内容</t>
    <rPh sb="0" eb="2">
      <t>ナイヨウ</t>
    </rPh>
    <phoneticPr fontId="1"/>
  </si>
  <si>
    <t>原本１部（所属長印）</t>
    <rPh sb="0" eb="2">
      <t>ゲンポン</t>
    </rPh>
    <rPh sb="3" eb="4">
      <t>ブ</t>
    </rPh>
    <rPh sb="5" eb="8">
      <t>ショゾクチョウ</t>
    </rPh>
    <rPh sb="8" eb="9">
      <t>イン</t>
    </rPh>
    <phoneticPr fontId="1"/>
  </si>
  <si>
    <t>郵送</t>
    <rPh sb="0" eb="2">
      <t>ユウソウ</t>
    </rPh>
    <phoneticPr fontId="1"/>
  </si>
  <si>
    <t>提出形式・部数等</t>
    <rPh sb="0" eb="2">
      <t>テイシュツ</t>
    </rPh>
    <rPh sb="2" eb="4">
      <t>ケイシキ</t>
    </rPh>
    <rPh sb="5" eb="7">
      <t>ブスウ</t>
    </rPh>
    <rPh sb="7" eb="8">
      <t>ナド</t>
    </rPh>
    <phoneticPr fontId="1"/>
  </si>
  <si>
    <t>Eメール、または郵送</t>
    <rPh sb="8" eb="10">
      <t>ユウソウ</t>
    </rPh>
    <phoneticPr fontId="1"/>
  </si>
  <si>
    <t>Eメール</t>
    <phoneticPr fontId="1"/>
  </si>
  <si>
    <t>振替払込請求書兼受領証</t>
    <rPh sb="0" eb="10">
      <t>フリカエハライコミセイキュウショケンジュリョウショ</t>
    </rPh>
    <rPh sb="10" eb="11">
      <t>ショウ</t>
    </rPh>
    <phoneticPr fontId="1"/>
  </si>
  <si>
    <t>送付方法</t>
    <rPh sb="0" eb="4">
      <t>ソウフホウホウ</t>
    </rPh>
    <phoneticPr fontId="1"/>
  </si>
  <si>
    <t>提出締切</t>
    <rPh sb="0" eb="4">
      <t>テイシュツシメキリ</t>
    </rPh>
    <phoneticPr fontId="1"/>
  </si>
  <si>
    <t>◎送付先</t>
    <rPh sb="1" eb="4">
      <t>ソウフサキ</t>
    </rPh>
    <phoneticPr fontId="1"/>
  </si>
  <si>
    <t>原本１部（コピー可）</t>
    <rPh sb="0" eb="2">
      <t>ゲンポン</t>
    </rPh>
    <rPh sb="3" eb="4">
      <t>ブ</t>
    </rPh>
    <rPh sb="8" eb="9">
      <t>カ</t>
    </rPh>
    <phoneticPr fontId="1"/>
  </si>
  <si>
    <t>データ（このファイル）</t>
    <phoneticPr fontId="1"/>
  </si>
  <si>
    <t>データ（このファイル）
または
原本１部（コピー可）</t>
    <rPh sb="24" eb="25">
      <t>カ</t>
    </rPh>
    <phoneticPr fontId="1"/>
  </si>
  <si>
    <t>◎その他</t>
    <rPh sb="3" eb="4">
      <t>タ</t>
    </rPh>
    <phoneticPr fontId="1"/>
  </si>
  <si>
    <t>・</t>
    <phoneticPr fontId="1"/>
  </si>
  <si>
    <t>東日本学校吹奏楽大会　申込みデータ入力および提出方法</t>
    <rPh sb="0" eb="1">
      <t>ヒガシ</t>
    </rPh>
    <rPh sb="1" eb="3">
      <t>ニホン</t>
    </rPh>
    <rPh sb="3" eb="5">
      <t>ガッコウ</t>
    </rPh>
    <rPh sb="5" eb="8">
      <t>スイソウガク</t>
    </rPh>
    <rPh sb="8" eb="10">
      <t>タイカイ</t>
    </rPh>
    <rPh sb="11" eb="13">
      <t>モウシコミ</t>
    </rPh>
    <rPh sb="17" eb="19">
      <t>ニュウリョク</t>
    </rPh>
    <rPh sb="22" eb="26">
      <t>テイシュツホウホウ</t>
    </rPh>
    <phoneticPr fontId="3"/>
  </si>
  <si>
    <t>←各シート、この色の欄に入力してください。</t>
    <rPh sb="1" eb="2">
      <t>カク</t>
    </rPh>
    <rPh sb="8" eb="9">
      <t>イロ</t>
    </rPh>
    <rPh sb="10" eb="11">
      <t>ラン</t>
    </rPh>
    <rPh sb="12" eb="14">
      <t>ニュウリョク</t>
    </rPh>
    <phoneticPr fontId="1"/>
  </si>
  <si>
    <t>著作権</t>
    <rPh sb="0" eb="3">
      <t>チョサクケン</t>
    </rPh>
    <phoneticPr fontId="1"/>
  </si>
  <si>
    <t>許諾先</t>
    <rPh sb="0" eb="3">
      <t>キョダクサキ</t>
    </rPh>
    <phoneticPr fontId="1"/>
  </si>
  <si>
    <t>録音録画</t>
    <rPh sb="0" eb="4">
      <t>ロクオンロクガ</t>
    </rPh>
    <phoneticPr fontId="1"/>
  </si>
  <si>
    <t>団体所在先</t>
    <rPh sb="0" eb="5">
      <t>ダンタイショザイサキ</t>
    </rPh>
    <phoneticPr fontId="1"/>
  </si>
  <si>
    <t>団体所在先〒</t>
    <rPh sb="0" eb="5">
      <t>ダンタイショザイサキ</t>
    </rPh>
    <phoneticPr fontId="1"/>
  </si>
  <si>
    <t>団体TEL</t>
    <rPh sb="0" eb="2">
      <t>ダンタイ</t>
    </rPh>
    <phoneticPr fontId="1"/>
  </si>
  <si>
    <t>団体FAX</t>
    <rPh sb="0" eb="2">
      <t>ダンタイ</t>
    </rPh>
    <phoneticPr fontId="1"/>
  </si>
  <si>
    <t>代表職</t>
    <rPh sb="0" eb="2">
      <t>ダイヒョウ</t>
    </rPh>
    <rPh sb="2" eb="3">
      <t>ショク</t>
    </rPh>
    <phoneticPr fontId="1"/>
  </si>
  <si>
    <t>代表氏名</t>
    <rPh sb="0" eb="4">
      <t>ダイヒョウシメイ</t>
    </rPh>
    <phoneticPr fontId="1"/>
  </si>
  <si>
    <t>参加負担金</t>
    <rPh sb="0" eb="5">
      <t>サンカフタンキン</t>
    </rPh>
    <phoneticPr fontId="1"/>
  </si>
  <si>
    <t>プログラム</t>
    <phoneticPr fontId="1"/>
  </si>
  <si>
    <t>プログラム（金額）</t>
    <rPh sb="6" eb="8">
      <t>キンガク</t>
    </rPh>
    <phoneticPr fontId="1"/>
  </si>
  <si>
    <t>ピアノ（金額）</t>
    <rPh sb="4" eb="6">
      <t>キンガク</t>
    </rPh>
    <phoneticPr fontId="1"/>
  </si>
  <si>
    <t>支払い合計</t>
    <rPh sb="0" eb="2">
      <t>シハラ</t>
    </rPh>
    <rPh sb="3" eb="5">
      <t>ゴウケイ</t>
    </rPh>
    <phoneticPr fontId="1"/>
  </si>
  <si>
    <t>申込責任者</t>
    <rPh sb="0" eb="5">
      <t>モウシk</t>
    </rPh>
    <phoneticPr fontId="1"/>
  </si>
  <si>
    <t>会場への交通手段</t>
    <rPh sb="0" eb="2">
      <t>カイジョウ</t>
    </rPh>
    <rPh sb="4" eb="8">
      <t>コウツウシュダン</t>
    </rPh>
    <phoneticPr fontId="1"/>
  </si>
  <si>
    <t>バス台数</t>
    <rPh sb="2" eb="4">
      <t>ダイスウ</t>
    </rPh>
    <phoneticPr fontId="1"/>
  </si>
  <si>
    <t>トラックt数</t>
    <rPh sb="5" eb="6">
      <t>スウ</t>
    </rPh>
    <phoneticPr fontId="1"/>
  </si>
  <si>
    <t>トラック台数</t>
    <rPh sb="4" eb="6">
      <t>ダイスウ</t>
    </rPh>
    <phoneticPr fontId="1"/>
  </si>
  <si>
    <t>その他の運搬</t>
    <rPh sb="2" eb="3">
      <t>タ</t>
    </rPh>
    <rPh sb="4" eb="6">
      <t>ウンパン</t>
    </rPh>
    <phoneticPr fontId="1"/>
  </si>
  <si>
    <t>宿泊先ホテル</t>
    <rPh sb="0" eb="3">
      <t>シュクハクサキ</t>
    </rPh>
    <phoneticPr fontId="1"/>
  </si>
  <si>
    <t>ホテルTEL</t>
    <phoneticPr fontId="1"/>
  </si>
  <si>
    <t>旅行会社</t>
    <rPh sb="0" eb="4">
      <t>リョコウガイシャ</t>
    </rPh>
    <phoneticPr fontId="1"/>
  </si>
  <si>
    <t>旅行会社TEL</t>
    <rPh sb="0" eb="7">
      <t>リョコウガイシャデンワ</t>
    </rPh>
    <phoneticPr fontId="1"/>
  </si>
  <si>
    <t>添乗員名</t>
    <rPh sb="0" eb="3">
      <t>テンジョウイン</t>
    </rPh>
    <rPh sb="3" eb="4">
      <t>メイ</t>
    </rPh>
    <phoneticPr fontId="1"/>
  </si>
  <si>
    <t>添乗員携帯</t>
    <rPh sb="0" eb="3">
      <t>テンジョウイン</t>
    </rPh>
    <rPh sb="3" eb="5">
      <t>ケイタイ</t>
    </rPh>
    <phoneticPr fontId="1"/>
  </si>
  <si>
    <t>バス会社名</t>
    <rPh sb="2" eb="4">
      <t>ガイシャ</t>
    </rPh>
    <rPh sb="4" eb="5">
      <t>メイ</t>
    </rPh>
    <phoneticPr fontId="1"/>
  </si>
  <si>
    <t>バス会社TEL</t>
    <rPh sb="2" eb="7">
      <t>ガイシャデンワ</t>
    </rPh>
    <phoneticPr fontId="1"/>
  </si>
  <si>
    <t>バスドライバー名</t>
    <rPh sb="7" eb="8">
      <t>メイ</t>
    </rPh>
    <phoneticPr fontId="1"/>
  </si>
  <si>
    <t>バスドライバー携帯</t>
    <rPh sb="7" eb="9">
      <t>ケイタイ</t>
    </rPh>
    <phoneticPr fontId="1"/>
  </si>
  <si>
    <t>トラックドライバー名</t>
    <rPh sb="9" eb="10">
      <t>メイ</t>
    </rPh>
    <phoneticPr fontId="1"/>
  </si>
  <si>
    <t>トラックドライバー携帯</t>
    <rPh sb="9" eb="11">
      <t>ケイタイ</t>
    </rPh>
    <phoneticPr fontId="1"/>
  </si>
  <si>
    <t>参加費用納入通知・領収書等申請用紙</t>
    <phoneticPr fontId="1"/>
  </si>
  <si>
    <t>（振替払込請求書兼受領証の貼付お忘れなく！）</t>
    <phoneticPr fontId="1"/>
  </si>
  <si>
    <t>行動計画書・移動運搬計画書</t>
    <phoneticPr fontId="1"/>
  </si>
  <si>
    <t>（変更の都度、ご報告をお願いします！）</t>
    <phoneticPr fontId="1"/>
  </si>
  <si>
    <t>（表彰状名称）</t>
    <phoneticPr fontId="1"/>
  </si>
  <si>
    <r>
      <rPr>
        <sz val="9"/>
        <color indexed="8"/>
        <rFont val="メイリオ"/>
        <family val="3"/>
        <charset val="128"/>
      </rPr>
      <t>団体所在地</t>
    </r>
    <r>
      <rPr>
        <sz val="10"/>
        <color theme="1"/>
        <rFont val="メイリオ"/>
        <family val="3"/>
        <charset val="128"/>
      </rPr>
      <t xml:space="preserve">
</t>
    </r>
    <r>
      <rPr>
        <sz val="6"/>
        <color indexed="8"/>
        <rFont val="メイリオ"/>
        <family val="3"/>
        <charset val="128"/>
      </rPr>
      <t>（文書送付先）</t>
    </r>
    <rPh sb="0" eb="5">
      <t>ダンタイショザイチ</t>
    </rPh>
    <rPh sb="7" eb="9">
      <t>ブンショ</t>
    </rPh>
    <rPh sb="9" eb="12">
      <t>ソウフサキ</t>
    </rPh>
    <phoneticPr fontId="1"/>
  </si>
  <si>
    <t>）</t>
    <phoneticPr fontId="1"/>
  </si>
  <si>
    <t>プログラム</t>
    <phoneticPr fontId="1"/>
  </si>
  <si>
    <t>※</t>
    <phoneticPr fontId="1"/>
  </si>
  <si>
    <t>領収書について（領収書が必要な団体のみ記入）</t>
    <rPh sb="0" eb="3">
      <t>リョウシュウ</t>
    </rPh>
    <rPh sb="8" eb="11">
      <t>リョウシュウショ</t>
    </rPh>
    <rPh sb="12" eb="14">
      <t>ヒツヨウ</t>
    </rPh>
    <rPh sb="15" eb="17">
      <t>ダンタイ</t>
    </rPh>
    <rPh sb="19" eb="21">
      <t>キニュウ</t>
    </rPh>
    <phoneticPr fontId="1"/>
  </si>
  <si>
    <t>公費での支払いについて（市町村公費での支払いがある団体のみ記入）</t>
    <rPh sb="0" eb="2">
      <t>コウヒ</t>
    </rPh>
    <rPh sb="4" eb="6">
      <t>シハラ</t>
    </rPh>
    <rPh sb="12" eb="17">
      <t>シチョウソンコウヒ</t>
    </rPh>
    <rPh sb="19" eb="21">
      <t>シハラ</t>
    </rPh>
    <rPh sb="25" eb="27">
      <t>ダンタイ</t>
    </rPh>
    <rPh sb="29" eb="31">
      <t>キニュウ</t>
    </rPh>
    <phoneticPr fontId="1"/>
  </si>
  <si>
    <t>以上のとおり納入いたしましたので通知します。</t>
    <rPh sb="0" eb="2">
      <t>イジョウ</t>
    </rPh>
    <rPh sb="6" eb="8">
      <t>ノウニュウ</t>
    </rPh>
    <rPh sb="16" eb="18">
      <t>ツウチ</t>
    </rPh>
    <phoneticPr fontId="1"/>
  </si>
  <si>
    <t xml:space="preserve">
（表彰状名称）</t>
    <phoneticPr fontId="1"/>
  </si>
  <si>
    <t>当日の行動</t>
    <rPh sb="0" eb="2">
      <t>トウジツ</t>
    </rPh>
    <rPh sb="3" eb="5">
      <t>コウドウ</t>
    </rPh>
    <phoneticPr fontId="1"/>
  </si>
  <si>
    <r>
      <t>イ　未出版だが、演奏許諾が得られている。</t>
    </r>
    <r>
      <rPr>
        <b/>
        <sz val="6"/>
        <color indexed="8"/>
        <rFont val="メイリオ"/>
        <family val="3"/>
        <charset val="128"/>
      </rPr>
      <t>→（必ず許諾書を添付してください）</t>
    </r>
    <rPh sb="2" eb="5">
      <t>ミシュッパン</t>
    </rPh>
    <rPh sb="8" eb="12">
      <t>エンソウキョダク</t>
    </rPh>
    <rPh sb="13" eb="14">
      <t>エ</t>
    </rPh>
    <rPh sb="22" eb="23">
      <t>カナラ</t>
    </rPh>
    <rPh sb="24" eb="27">
      <t>キョダクショ</t>
    </rPh>
    <rPh sb="28" eb="30">
      <t>テンプ</t>
    </rPh>
    <phoneticPr fontId="1"/>
  </si>
  <si>
    <t>前日の行動</t>
    <rPh sb="0" eb="2">
      <t>ゼンジツ</t>
    </rPh>
    <rPh sb="3" eb="5">
      <t>コウドウ</t>
    </rPh>
    <phoneticPr fontId="1"/>
  </si>
  <si>
    <t>（宿泊伴う場合）</t>
    <phoneticPr fontId="2"/>
  </si>
  <si>
    <t>連絡責任者</t>
    <rPh sb="0" eb="5">
      <t>レンラクセキニンシャ</t>
    </rPh>
    <phoneticPr fontId="1"/>
  </si>
  <si>
    <t>連絡責任者ふり</t>
    <rPh sb="0" eb="5">
      <t>レンラクセキニンシャ</t>
    </rPh>
    <phoneticPr fontId="1"/>
  </si>
  <si>
    <t>連責勤務先TEL</t>
    <rPh sb="0" eb="2">
      <t>レンセキ</t>
    </rPh>
    <rPh sb="2" eb="5">
      <t>キンムサキ</t>
    </rPh>
    <phoneticPr fontId="1"/>
  </si>
  <si>
    <t>連責携帯TEL</t>
    <rPh sb="0" eb="2">
      <t>レンセ</t>
    </rPh>
    <rPh sb="2" eb="4">
      <t>ケイタイ</t>
    </rPh>
    <phoneticPr fontId="1"/>
  </si>
  <si>
    <t>連絡責任者氏名</t>
    <rPh sb="0" eb="2">
      <t>レンラク</t>
    </rPh>
    <rPh sb="2" eb="5">
      <t>モウシコミセキニンシャ</t>
    </rPh>
    <rPh sb="5" eb="7">
      <t>シメイ</t>
    </rPh>
    <phoneticPr fontId="1"/>
  </si>
  <si>
    <t>連絡責任者氏名ふり</t>
    <rPh sb="2" eb="5">
      <t>モウシコミセキニンシャ</t>
    </rPh>
    <rPh sb="5" eb="7">
      <t>シメイ</t>
    </rPh>
    <phoneticPr fontId="1"/>
  </si>
  <si>
    <t>連絡責任者勤務TEL</t>
    <rPh sb="2" eb="5">
      <t>モウシコミ</t>
    </rPh>
    <rPh sb="5" eb="7">
      <t>キンム</t>
    </rPh>
    <phoneticPr fontId="1"/>
  </si>
  <si>
    <t>連絡責任者携帯</t>
    <rPh sb="2" eb="5">
      <t>モウシコミセ</t>
    </rPh>
    <rPh sb="5" eb="7">
      <t>ケイタイ</t>
    </rPh>
    <phoneticPr fontId="1"/>
  </si>
  <si>
    <t>連絡責任者氏名ふり</t>
    <rPh sb="0" eb="2">
      <t>レンラク</t>
    </rPh>
    <rPh sb="2" eb="5">
      <t>モウシコミセキニンシャ</t>
    </rPh>
    <rPh sb="5" eb="7">
      <t>シメイ</t>
    </rPh>
    <phoneticPr fontId="1"/>
  </si>
  <si>
    <t>連絡責任者勤務TEL</t>
    <rPh sb="0" eb="2">
      <t>レンラク</t>
    </rPh>
    <rPh sb="2" eb="5">
      <t>モウシコミ</t>
    </rPh>
    <rPh sb="5" eb="7">
      <t>キンム</t>
    </rPh>
    <phoneticPr fontId="1"/>
  </si>
  <si>
    <t>連絡責任者携帯</t>
    <rPh sb="0" eb="2">
      <t>レンラク</t>
    </rPh>
    <rPh sb="2" eb="5">
      <t>モウシコミセ</t>
    </rPh>
    <rPh sb="5" eb="7">
      <t>ケイタイ</t>
    </rPh>
    <phoneticPr fontId="1"/>
  </si>
  <si>
    <t>イ　未出版だが、演奏許諾が得られている。→（必ず許諾書を添付してください）</t>
    <rPh sb="2" eb="5">
      <t>ミシュッパン</t>
    </rPh>
    <rPh sb="8" eb="12">
      <t>エンソウキョダク</t>
    </rPh>
    <rPh sb="13" eb="14">
      <t>エ</t>
    </rPh>
    <rPh sb="22" eb="23">
      <t>カナラ</t>
    </rPh>
    <rPh sb="24" eb="27">
      <t>キョダクショ</t>
    </rPh>
    <rPh sb="28" eb="30">
      <t>テンプ</t>
    </rPh>
    <phoneticPr fontId="1"/>
  </si>
  <si>
    <t>函館地区</t>
    <rPh sb="0" eb="4">
      <t>ハコダテチク</t>
    </rPh>
    <phoneticPr fontId="1"/>
  </si>
  <si>
    <t>日胆地区</t>
    <rPh sb="0" eb="4">
      <t>ニッタンチク</t>
    </rPh>
    <phoneticPr fontId="1"/>
  </si>
  <si>
    <t>札幌地区</t>
    <rPh sb="0" eb="4">
      <t>サッポロチク</t>
    </rPh>
    <phoneticPr fontId="1"/>
  </si>
  <si>
    <t>空知地区</t>
    <rPh sb="0" eb="4">
      <t>ソラチチク</t>
    </rPh>
    <phoneticPr fontId="1"/>
  </si>
  <si>
    <t>旭川地区</t>
    <rPh sb="0" eb="4">
      <t>アサヒカワチク</t>
    </rPh>
    <phoneticPr fontId="1"/>
  </si>
  <si>
    <t>釧路地区</t>
    <rPh sb="0" eb="4">
      <t>クシロチク</t>
    </rPh>
    <phoneticPr fontId="1"/>
  </si>
  <si>
    <t>北見地区</t>
    <rPh sb="0" eb="4">
      <t>キタミチク</t>
    </rPh>
    <phoneticPr fontId="1"/>
  </si>
  <si>
    <t>名寄地区</t>
    <rPh sb="0" eb="4">
      <t>ナヨロチク</t>
    </rPh>
    <phoneticPr fontId="1"/>
  </si>
  <si>
    <t>留萌地区</t>
    <rPh sb="0" eb="4">
      <t>ルモイチク</t>
    </rPh>
    <phoneticPr fontId="1"/>
  </si>
  <si>
    <t>稚内地区</t>
    <rPh sb="0" eb="4">
      <t>ワッカナイチク</t>
    </rPh>
    <phoneticPr fontId="1"/>
  </si>
  <si>
    <t>帯広地区</t>
    <rPh sb="0" eb="4">
      <t>オビヒロチク</t>
    </rPh>
    <phoneticPr fontId="1"/>
  </si>
  <si>
    <t>北海道</t>
    <rPh sb="0" eb="3">
      <t>ホッカイドウ</t>
    </rPh>
    <phoneticPr fontId="1"/>
  </si>
  <si>
    <t>プログラム申込書　兼　送金一覧表</t>
    <rPh sb="9" eb="10">
      <t xml:space="preserve">ケン </t>
    </rPh>
    <rPh sb="11" eb="16">
      <t xml:space="preserve">ソウキンイチランヒョウ </t>
    </rPh>
    <phoneticPr fontId="1"/>
  </si>
  <si>
    <t>小学生</t>
    <rPh sb="0" eb="2">
      <t>ショウガッコウ</t>
    </rPh>
    <rPh sb="2" eb="3">
      <t xml:space="preserve">セイ </t>
    </rPh>
    <phoneticPr fontId="1"/>
  </si>
  <si>
    <t>（旧バージョン変換処理して開くと、色が出ない場合があります。ご注意ください）</t>
    <phoneticPr fontId="1"/>
  </si>
  <si>
    <t>・</t>
    <phoneticPr fontId="1"/>
  </si>
  <si>
    <t>参加申込書のシートに必要事項を入力すると、他のシートに自動で入力される項目がございます。</t>
    <rPh sb="0" eb="5">
      <t xml:space="preserve">サンカモウシコミショノ </t>
    </rPh>
    <rPh sb="10" eb="14">
      <t xml:space="preserve">ヒツヨウジコウヲニュウリョクスルト </t>
    </rPh>
    <rPh sb="21" eb="22">
      <t xml:space="preserve">ホカノ </t>
    </rPh>
    <rPh sb="27" eb="29">
      <t xml:space="preserve">ジドウデ </t>
    </rPh>
    <rPh sb="30" eb="32">
      <t xml:space="preserve">ニュウリョクサレル </t>
    </rPh>
    <rPh sb="35" eb="37">
      <t xml:space="preserve">コウモクモ </t>
    </rPh>
    <phoneticPr fontId="1"/>
  </si>
  <si>
    <t>令和</t>
    <rPh sb="0" eb="2">
      <t xml:space="preserve">レイワ </t>
    </rPh>
    <phoneticPr fontId="1"/>
  </si>
  <si>
    <t>［印］</t>
    <rPh sb="1" eb="2">
      <t>イン</t>
    </rPh>
    <phoneticPr fontId="1"/>
  </si>
  <si>
    <r>
      <t>行動計画書は、緊急時に必要ですのでご協力ください。なお、</t>
    </r>
    <r>
      <rPr>
        <sz val="9"/>
        <color indexed="10"/>
        <rFont val="メイリオ"/>
        <family val="2"/>
        <charset val="128"/>
      </rPr>
      <t>変更があった場合は、その都度ご連絡ください</t>
    </r>
    <r>
      <rPr>
        <sz val="9"/>
        <color indexed="8"/>
        <rFont val="メイリオ"/>
        <family val="2"/>
        <charset val="128"/>
      </rPr>
      <t>。（できるだけ詳しくお書きください）</t>
    </r>
    <rPh sb="0" eb="5">
      <t>コウドウケイカクショ</t>
    </rPh>
    <rPh sb="7" eb="10">
      <t>キンキュウジ</t>
    </rPh>
    <rPh sb="11" eb="17">
      <t>ヒツヨウデス</t>
    </rPh>
    <rPh sb="18" eb="20">
      <t>キョウリョク</t>
    </rPh>
    <rPh sb="28" eb="30">
      <t>ヘンコウ</t>
    </rPh>
    <rPh sb="34" eb="36">
      <t>バアイ</t>
    </rPh>
    <rPh sb="40" eb="42">
      <t>ツド</t>
    </rPh>
    <rPh sb="43" eb="45">
      <t>レンラク</t>
    </rPh>
    <rPh sb="56" eb="57">
      <t>クワ</t>
    </rPh>
    <rPh sb="60" eb="61">
      <t>カ</t>
    </rPh>
    <phoneticPr fontId="1"/>
  </si>
  <si>
    <t>トラック会社名</t>
    <rPh sb="4" eb="6">
      <t>カイシャ</t>
    </rPh>
    <rPh sb="6" eb="7">
      <t>メイ</t>
    </rPh>
    <phoneticPr fontId="1"/>
  </si>
  <si>
    <t>トラック会社名</t>
    <phoneticPr fontId="1"/>
  </si>
  <si>
    <t>このブックに皆さんが関わるシートは５枚あります。要項と下の説明を参考に必要な処理をお願いします。</t>
    <rPh sb="6" eb="7">
      <t>ミナ</t>
    </rPh>
    <rPh sb="10" eb="11">
      <t>カカ</t>
    </rPh>
    <rPh sb="18" eb="19">
      <t xml:space="preserve">マイ </t>
    </rPh>
    <rPh sb="24" eb="26">
      <t>ヨウコウ</t>
    </rPh>
    <rPh sb="27" eb="28">
      <t>シタ</t>
    </rPh>
    <rPh sb="29" eb="31">
      <t>セツメイナド</t>
    </rPh>
    <rPh sb="32" eb="34">
      <t>サンコウ</t>
    </rPh>
    <rPh sb="35" eb="37">
      <t>ヒツヨウ</t>
    </rPh>
    <rPh sb="38" eb="40">
      <t>ショリ</t>
    </rPh>
    <rPh sb="42" eb="43">
      <t>ネガ</t>
    </rPh>
    <phoneticPr fontId="3"/>
  </si>
  <si>
    <t>年</t>
    <rPh sb="0" eb="1">
      <t xml:space="preserve">ネン </t>
    </rPh>
    <phoneticPr fontId="1"/>
  </si>
  <si>
    <t>【例】宿泊先　→　○○会館リハーサル　→　宿泊先
　　　8:00　　　　9:00　　　　17:30　　18:30</t>
    <rPh sb="1" eb="2">
      <t>レイ</t>
    </rPh>
    <rPh sb="3" eb="6">
      <t xml:space="preserve">シュクハクサキ </t>
    </rPh>
    <rPh sb="11" eb="13">
      <t>カイカン</t>
    </rPh>
    <rPh sb="21" eb="23">
      <t>シュクハクチ</t>
    </rPh>
    <rPh sb="23" eb="24">
      <t>サキ</t>
    </rPh>
    <phoneticPr fontId="1"/>
  </si>
  <si>
    <t>バス利用台数</t>
    <rPh sb="4" eb="6">
      <t xml:space="preserve">ダイスウ </t>
    </rPh>
    <phoneticPr fontId="2"/>
  </si>
  <si>
    <t>台</t>
    <rPh sb="0" eb="1">
      <t xml:space="preserve">ダイ </t>
    </rPh>
    <phoneticPr fontId="2"/>
  </si>
  <si>
    <t>引率者はバスおよびトラックドライバーの連絡先を必ず把握しておいて下さい。</t>
    <rPh sb="0" eb="3">
      <t xml:space="preserve">インソツシャハ </t>
    </rPh>
    <rPh sb="19" eb="22">
      <t xml:space="preserve">レンラクサキ </t>
    </rPh>
    <rPh sb="25" eb="27">
      <t>ハアクシテオイテクダサイ</t>
    </rPh>
    <phoneticPr fontId="1"/>
  </si>
  <si>
    <t>バス台数</t>
    <rPh sb="2" eb="4">
      <t xml:space="preserve">ダイスウ </t>
    </rPh>
    <phoneticPr fontId="1"/>
  </si>
  <si>
    <t>トラック会社TEL</t>
    <rPh sb="0" eb="9">
      <t>メイ</t>
    </rPh>
    <phoneticPr fontId="1"/>
  </si>
  <si>
    <t>連絡先メールアドレス</t>
    <rPh sb="0" eb="1">
      <t xml:space="preserve">レンラクサキ </t>
    </rPh>
    <phoneticPr fontId="1"/>
  </si>
  <si>
    <t>連絡先メールアドレス</t>
    <rPh sb="0" eb="3">
      <t xml:space="preserve">レンラクサキ </t>
    </rPh>
    <phoneticPr fontId="1"/>
  </si>
  <si>
    <t>第22回東日本学校吹奏楽大会　参加申込書</t>
    <rPh sb="0" eb="1">
      <t>ダイ</t>
    </rPh>
    <rPh sb="3" eb="4">
      <t>カイ</t>
    </rPh>
    <rPh sb="4" eb="7">
      <t>ヒガシニホン</t>
    </rPh>
    <rPh sb="7" eb="14">
      <t>ガッコウスイソウガクタイカイ</t>
    </rPh>
    <rPh sb="15" eb="20">
      <t>サンカモウ</t>
    </rPh>
    <phoneticPr fontId="1"/>
  </si>
  <si>
    <t>第22回東日本学校吹奏楽大会会長　　折原 弘一　様</t>
    <rPh sb="0" eb="1">
      <t>ダイ</t>
    </rPh>
    <rPh sb="3" eb="4">
      <t>カイ</t>
    </rPh>
    <rPh sb="4" eb="16">
      <t>ヒガシニホンガッコウスイソウガクタイカイカイチョウ</t>
    </rPh>
    <rPh sb="18" eb="20">
      <t>オリハラ</t>
    </rPh>
    <rPh sb="21" eb="22">
      <t>ヒロシ</t>
    </rPh>
    <rPh sb="22" eb="23">
      <t>イチ</t>
    </rPh>
    <rPh sb="24" eb="25">
      <t>サマ</t>
    </rPh>
    <phoneticPr fontId="1"/>
  </si>
  <si>
    <t>令和４年</t>
    <rPh sb="0" eb="2">
      <t xml:space="preserve">レイワ３ </t>
    </rPh>
    <rPh sb="3" eb="4">
      <t>ネン</t>
    </rPh>
    <phoneticPr fontId="1"/>
  </si>
  <si>
    <t xml:space="preserve">
郵送：〒170-0004　東京都豊島区北大塚　1-10-33　十文字高等学校内
　　　　　　　　　   東京都吹奏楽連盟事務局　宛　</t>
    <rPh sb="1" eb="3">
      <t>ユウソウ</t>
    </rPh>
    <rPh sb="14" eb="17">
      <t>トウキョウト</t>
    </rPh>
    <rPh sb="17" eb="19">
      <t>トシマ</t>
    </rPh>
    <rPh sb="20" eb="23">
      <t>キタオオツカ</t>
    </rPh>
    <rPh sb="32" eb="39">
      <t>ジュウモンジコウトウガッコウ</t>
    </rPh>
    <rPh sb="39" eb="40">
      <t>ナイ</t>
    </rPh>
    <rPh sb="53" eb="56">
      <t>トウキョウト</t>
    </rPh>
    <phoneticPr fontId="1"/>
  </si>
  <si>
    <t>第22回東日本学校吹奏楽大会　プログラム申込書　兼　送金一覧表</t>
    <rPh sb="0" eb="1">
      <t>ダイ</t>
    </rPh>
    <rPh sb="3" eb="4">
      <t>カイ</t>
    </rPh>
    <rPh sb="4" eb="7">
      <t>ヒガシニホン</t>
    </rPh>
    <rPh sb="7" eb="14">
      <t>ガッコウスイソウガクタイカイ</t>
    </rPh>
    <rPh sb="20" eb="23">
      <t>モウシコミショ</t>
    </rPh>
    <rPh sb="24" eb="25">
      <t>ケン</t>
    </rPh>
    <rPh sb="26" eb="31">
      <t>ソウキンイチ</t>
    </rPh>
    <phoneticPr fontId="1"/>
  </si>
  <si>
    <t>第22回東日本学校吹奏楽大会会長　　折原　弘一　様</t>
    <rPh sb="0" eb="1">
      <t>ダイ</t>
    </rPh>
    <rPh sb="3" eb="4">
      <t>カイ</t>
    </rPh>
    <rPh sb="4" eb="16">
      <t>ヒガシニホンガッコウスイソウガクタイカイカイチョウ</t>
    </rPh>
    <rPh sb="18" eb="20">
      <t>オリハラ</t>
    </rPh>
    <rPh sb="21" eb="23">
      <t>コウイチ</t>
    </rPh>
    <rPh sb="24" eb="25">
      <t>サマ</t>
    </rPh>
    <phoneticPr fontId="1"/>
  </si>
  <si>
    <t>平成４年</t>
    <rPh sb="0" eb="2">
      <t>ヘイセイ</t>
    </rPh>
    <rPh sb="3" eb="4">
      <t>ネン</t>
    </rPh>
    <phoneticPr fontId="1"/>
  </si>
  <si>
    <t>第22回東日本学校吹奏楽大会　参加費用納入通知・領収書等申請用紙</t>
    <rPh sb="0" eb="1">
      <t>ダイ</t>
    </rPh>
    <rPh sb="3" eb="4">
      <t>カイ</t>
    </rPh>
    <rPh sb="4" eb="7">
      <t>ヒガシニホン</t>
    </rPh>
    <rPh sb="7" eb="14">
      <t>ガッコウスイソウガクタイカイ</t>
    </rPh>
    <rPh sb="15" eb="23">
      <t>サンカヒヨウノウ</t>
    </rPh>
    <rPh sb="24" eb="28">
      <t>リョウシュウショトウ</t>
    </rPh>
    <rPh sb="28" eb="32">
      <t>シンセイ</t>
    </rPh>
    <phoneticPr fontId="1"/>
  </si>
  <si>
    <t>第22回東日本学校吹奏楽大会会長　折原　弘一　様</t>
    <rPh sb="0" eb="1">
      <t>ダイ</t>
    </rPh>
    <rPh sb="3" eb="4">
      <t>カイ</t>
    </rPh>
    <rPh sb="4" eb="16">
      <t>ヒガシニホンガッコウスイソウガクタイカイカイチョウ</t>
    </rPh>
    <rPh sb="17" eb="19">
      <t>オリハラ</t>
    </rPh>
    <rPh sb="20" eb="22">
      <t>コウイチ</t>
    </rPh>
    <phoneticPr fontId="1"/>
  </si>
  <si>
    <t>第22回東日本学校吹奏楽大会　行動計画書・移動計画書</t>
    <rPh sb="0" eb="1">
      <t>ダイ</t>
    </rPh>
    <rPh sb="3" eb="4">
      <t>カイ</t>
    </rPh>
    <rPh sb="4" eb="7">
      <t>ヒガシニホン</t>
    </rPh>
    <rPh sb="7" eb="14">
      <t>ガッコウスイソウガクタイカイ</t>
    </rPh>
    <rPh sb="15" eb="20">
      <t>コウドウケイカクショ</t>
    </rPh>
    <rPh sb="21" eb="26">
      <t>イドウケイカクショ</t>
    </rPh>
    <phoneticPr fontId="1"/>
  </si>
  <si>
    <t>Eメール：tosuiren2022@gmail.com</t>
    <phoneticPr fontId="1"/>
  </si>
  <si>
    <t>他にも、舞台配置図など提出していただく書類がございます。参加要項の         ページをご覧ください。</t>
    <rPh sb="0" eb="1">
      <t>ホカ</t>
    </rPh>
    <rPh sb="4" eb="9">
      <t>ブタイハイチズ</t>
    </rPh>
    <rPh sb="11" eb="13">
      <t>テイシュツ</t>
    </rPh>
    <rPh sb="19" eb="21">
      <t>ショルイ</t>
    </rPh>
    <rPh sb="28" eb="32">
      <t>サンカヨウコウ</t>
    </rPh>
    <rPh sb="47" eb="48">
      <t>ラン</t>
    </rPh>
    <phoneticPr fontId="1"/>
  </si>
  <si>
    <t>代表決定後１週間以内に送付してください
　9/26必着</t>
    <rPh sb="0" eb="2">
      <t>ダイヒョウ</t>
    </rPh>
    <rPh sb="2" eb="5">
      <t>ケッテイゴ</t>
    </rPh>
    <rPh sb="6" eb="8">
      <t>シュウカン</t>
    </rPh>
    <rPh sb="8" eb="10">
      <t>イナイ</t>
    </rPh>
    <rPh sb="11" eb="13">
      <t>ソウフ</t>
    </rPh>
    <rPh sb="26" eb="28">
      <t>ヒッチャク</t>
    </rPh>
    <phoneticPr fontId="1"/>
  </si>
  <si>
    <t>９/30
必着</t>
    <rPh sb="5" eb="7">
      <t>ヒッチャク</t>
    </rPh>
    <phoneticPr fontId="1"/>
  </si>
  <si>
    <r>
      <t>原本1部（コピー可）を郵送で提出【締切期日：</t>
    </r>
    <r>
      <rPr>
        <b/>
        <sz val="9"/>
        <color rgb="FF00B0F0"/>
        <rFont val="メイリオ"/>
        <family val="3"/>
        <charset val="128"/>
      </rPr>
      <t>9/26㈪</t>
    </r>
    <r>
      <rPr>
        <b/>
        <sz val="9"/>
        <color rgb="FFFF0000"/>
        <rFont val="メイリオ"/>
        <family val="3"/>
        <charset val="128"/>
      </rPr>
      <t>】</t>
    </r>
    <rPh sb="0" eb="2">
      <t>ゲンポン</t>
    </rPh>
    <rPh sb="3" eb="4">
      <t>ブ</t>
    </rPh>
    <rPh sb="8" eb="9">
      <t>カ</t>
    </rPh>
    <rPh sb="11" eb="13">
      <t>ユウソウ</t>
    </rPh>
    <rPh sb="14" eb="16">
      <t>デテイシュツ</t>
    </rPh>
    <rPh sb="17" eb="21">
      <t>シメキリキジツ</t>
    </rPh>
    <phoneticPr fontId="1"/>
  </si>
  <si>
    <t>原本1部（コピー可）を郵送、またはデータをEメール送付【締切期日：9/30㈮】</t>
    <rPh sb="25" eb="27">
      <t>ソウフ</t>
    </rPh>
    <phoneticPr fontId="1"/>
  </si>
  <si>
    <t>データのEメール送付【提出期日：9/26㈪】</t>
    <rPh sb="8" eb="10">
      <t>ソウフ</t>
    </rPh>
    <rPh sb="11" eb="13">
      <t>テイシュツキジュツ</t>
    </rPh>
    <rPh sb="13" eb="15">
      <t>キジツ</t>
    </rPh>
    <phoneticPr fontId="1"/>
  </si>
  <si>
    <t>原本の郵送（職印押印）とデータのEメール送付の両方提出
【データ送付は代表決定後1週間以内にお願いします。最終締切：9/(26)】</t>
    <rPh sb="20" eb="22">
      <t>ソウフ</t>
    </rPh>
    <rPh sb="25" eb="27">
      <t>テイシュツネガ</t>
    </rPh>
    <rPh sb="32" eb="34">
      <t>ソウフ</t>
    </rPh>
    <rPh sb="35" eb="37">
      <t>ダイヒョウ</t>
    </rPh>
    <rPh sb="37" eb="40">
      <t>ケッテイゴ</t>
    </rPh>
    <rPh sb="41" eb="43">
      <t>シュウカン</t>
    </rPh>
    <rPh sb="43" eb="45">
      <t>イナイ</t>
    </rPh>
    <rPh sb="47" eb="48">
      <t>ネガ</t>
    </rPh>
    <rPh sb="53" eb="55">
      <t>サイシュウ</t>
    </rPh>
    <rPh sb="55" eb="57">
      <t>シメキリ</t>
    </rPh>
    <phoneticPr fontId="1"/>
  </si>
  <si>
    <t>【例】
《往き》宿泊先〈バス〉→○○会館リハーサル〈バス〉→      駅（★       付近降車）〈京王線〉
　　　　8:00　　　　　　　　9:00　　　　　　　　11:00　　11:30　　　
　　　　→東府中〈徒歩〉→府中の森芸術劇場
　　　　11:35　　　　　　　　11:50
《帰り》府中の森芸術劇場〈徒歩〉→東府中駅〈京王線〉→　　駅（★　　　　付近乗車）〈バス〉→宿泊先
　　　　16:00　　　　　16:20　　　　　　　　16:25　　　　　　　　　17:00　　　　18:00
※バス乗降場所は例に従い★部分にお示しください。</t>
    <rPh sb="1" eb="2">
      <t>レイ</t>
    </rPh>
    <rPh sb="3" eb="8">
      <t>ガッコウ</t>
    </rPh>
    <rPh sb="8" eb="11">
      <t xml:space="preserve">シュクハクサキ </t>
    </rPh>
    <rPh sb="17" eb="19">
      <t>カイカン</t>
    </rPh>
    <rPh sb="47" eb="49">
      <t xml:space="preserve">コウシャ </t>
    </rPh>
    <rPh sb="52" eb="55">
      <t>ケイオウセン</t>
    </rPh>
    <rPh sb="106" eb="109">
      <t>ヒガシフチュウ</t>
    </rPh>
    <rPh sb="114" eb="116">
      <t>フチュウ</t>
    </rPh>
    <rPh sb="117" eb="118">
      <t>モリ</t>
    </rPh>
    <rPh sb="118" eb="122">
      <t>ゲイジュツゲキジョウ</t>
    </rPh>
    <rPh sb="145" eb="146">
      <t xml:space="preserve">カエリ </t>
    </rPh>
    <rPh sb="163" eb="166">
      <t>ヒガシフチュウ</t>
    </rPh>
    <rPh sb="168" eb="171">
      <t>ケイオウセン</t>
    </rPh>
    <rPh sb="176" eb="177">
      <t xml:space="preserve">ミナミ </t>
    </rPh>
    <rPh sb="182" eb="184">
      <t xml:space="preserve">ジョウシャ </t>
    </rPh>
    <rPh sb="190" eb="193">
      <t xml:space="preserve">シュクハクサキ </t>
    </rPh>
    <rPh sb="253" eb="255">
      <t xml:space="preserve">ジョウコウ </t>
    </rPh>
    <rPh sb="255" eb="257">
      <t xml:space="preserve">バショヲ </t>
    </rPh>
    <rPh sb="258" eb="259">
      <t xml:space="preserve">レイニシタガイ </t>
    </rPh>
    <rPh sb="265" eb="267">
      <t>ブブン</t>
    </rPh>
    <phoneticPr fontId="1"/>
  </si>
  <si>
    <r>
      <t xml:space="preserve">
　コピーを貼付してください
</t>
    </r>
    <r>
      <rPr>
        <sz val="8"/>
        <color theme="1"/>
        <rFont val="メイリオ"/>
        <family val="3"/>
        <charset val="128"/>
      </rPr>
      <t>　※コピーを貼付の上、ご郵送
　　いただければ当日のご提出
　　は不要です。</t>
    </r>
    <rPh sb="28" eb="30">
      <t>チョウフ</t>
    </rPh>
    <rPh sb="31" eb="32">
      <t>ウエ</t>
    </rPh>
    <rPh sb="34" eb="36">
      <t>ユウソウ</t>
    </rPh>
    <rPh sb="45" eb="47">
      <t>トウジツ</t>
    </rPh>
    <rPh sb="49" eb="51">
      <t>テイシュツ</t>
    </rPh>
    <rPh sb="55" eb="57">
      <t>フヨウ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</si>
</sst>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=999]000;[&lt;=9999]000\-00;000\-0000"/>
    <numFmt numFmtId="177" formatCode="0;0;"/>
  </numFmts>
  <fonts count="36">
    <font>
      <sz val="10"/>
      <color theme="1"/>
      <name val="メイリオ"/>
      <family val="3"/>
      <charset val="128"/>
    </font>
    <font>
      <sz val="6"/>
      <name val="メイリオ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メイリオ"/>
      <family val="3"/>
      <charset val="128"/>
    </font>
    <font>
      <sz val="6"/>
      <color indexed="8"/>
      <name val="メイリオ"/>
      <family val="3"/>
      <charset val="128"/>
    </font>
    <font>
      <sz val="9"/>
      <name val="メイリオ"/>
      <family val="3"/>
      <charset val="128"/>
    </font>
    <font>
      <b/>
      <sz val="6"/>
      <color indexed="8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0"/>
      <color theme="1"/>
      <name val="ヒラギノ明朝 ProN W3"/>
      <family val="3"/>
      <charset val="128"/>
    </font>
    <font>
      <sz val="9"/>
      <color theme="1"/>
      <name val="ヒラギノ明朝 ProN W3"/>
      <family val="3"/>
      <charset val="128"/>
    </font>
    <font>
      <sz val="12"/>
      <color theme="1"/>
      <name val="メイリオ"/>
      <family val="3"/>
      <charset val="128"/>
    </font>
    <font>
      <sz val="8"/>
      <color theme="1"/>
      <name val="メイリオ"/>
      <family val="3"/>
      <charset val="128"/>
    </font>
    <font>
      <sz val="9"/>
      <color theme="1"/>
      <name val="メイリオ"/>
      <family val="3"/>
      <charset val="128"/>
    </font>
    <font>
      <sz val="6"/>
      <color theme="1"/>
      <name val="メイリオ"/>
      <family val="3"/>
      <charset val="128"/>
    </font>
    <font>
      <sz val="6"/>
      <color rgb="FF000000"/>
      <name val="メイリオ"/>
      <family val="3"/>
      <charset val="128"/>
    </font>
    <font>
      <sz val="14"/>
      <color theme="1"/>
      <name val="メイリオ"/>
      <family val="3"/>
      <charset val="128"/>
    </font>
    <font>
      <sz val="9"/>
      <color rgb="FF000000"/>
      <name val="メイリオ"/>
      <family val="3"/>
      <charset val="128"/>
    </font>
    <font>
      <sz val="10"/>
      <color rgb="FF000000"/>
      <name val="メイリオ"/>
      <family val="3"/>
      <charset val="128"/>
    </font>
    <font>
      <sz val="10"/>
      <color rgb="FF000000"/>
      <name val="ヒラギノ明朝 ProN W3"/>
      <family val="3"/>
      <charset val="128"/>
    </font>
    <font>
      <sz val="12"/>
      <color rgb="FFFF0000"/>
      <name val="メイリオ"/>
      <family val="3"/>
      <charset val="128"/>
    </font>
    <font>
      <b/>
      <sz val="12"/>
      <color rgb="FFFF0000"/>
      <name val="メイリオ"/>
      <family val="3"/>
      <charset val="128"/>
    </font>
    <font>
      <sz val="6"/>
      <color theme="1"/>
      <name val="ヒラギノ明朝 ProN W3"/>
      <family val="3"/>
      <charset val="128"/>
    </font>
    <font>
      <b/>
      <sz val="12"/>
      <color theme="1"/>
      <name val="メイリオ"/>
      <family val="3"/>
      <charset val="128"/>
    </font>
    <font>
      <b/>
      <sz val="18"/>
      <color theme="1"/>
      <name val="メイリオ"/>
      <family val="3"/>
      <charset val="128"/>
    </font>
    <font>
      <b/>
      <sz val="9"/>
      <color rgb="FFFF0000"/>
      <name val="メイリオ"/>
      <family val="3"/>
      <charset val="128"/>
    </font>
    <font>
      <b/>
      <sz val="9"/>
      <color theme="1"/>
      <name val="メイリオ"/>
      <family val="3"/>
      <charset val="128"/>
    </font>
    <font>
      <sz val="8"/>
      <color theme="1"/>
      <name val="メイリオ"/>
      <family val="2"/>
      <charset val="128"/>
    </font>
    <font>
      <sz val="8"/>
      <color rgb="FF000000"/>
      <name val="メイリオ"/>
      <family val="3"/>
      <charset val="128"/>
    </font>
    <font>
      <sz val="8"/>
      <color rgb="FF000000"/>
      <name val="メイリオ"/>
      <family val="2"/>
      <charset val="128"/>
    </font>
    <font>
      <sz val="9"/>
      <color theme="1"/>
      <name val="メイリオ"/>
      <family val="2"/>
      <charset val="128"/>
    </font>
    <font>
      <sz val="9"/>
      <color indexed="10"/>
      <name val="メイリオ"/>
      <family val="2"/>
      <charset val="128"/>
    </font>
    <font>
      <sz val="9"/>
      <color indexed="8"/>
      <name val="メイリオ"/>
      <family val="2"/>
      <charset val="128"/>
    </font>
    <font>
      <sz val="7"/>
      <color theme="1"/>
      <name val="メイリオ"/>
      <family val="3"/>
      <charset val="128"/>
    </font>
    <font>
      <sz val="7"/>
      <color theme="1"/>
      <name val="メイリオ"/>
      <family val="2"/>
      <charset val="128"/>
    </font>
    <font>
      <b/>
      <sz val="9"/>
      <color rgb="FF00B0F0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00">
    <border>
      <left/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 diagonalDown="1">
      <left style="hair">
        <color indexed="64"/>
      </left>
      <right/>
      <top/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 diagonalDown="1">
      <left style="hair">
        <color indexed="64"/>
      </left>
      <right/>
      <top style="double">
        <color indexed="64"/>
      </top>
      <bottom/>
      <diagonal style="hair">
        <color indexed="64"/>
      </diagonal>
    </border>
    <border diagonalDown="1">
      <left/>
      <right/>
      <top style="double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double">
        <color indexed="64"/>
      </top>
      <bottom/>
      <diagonal style="hair">
        <color indexed="64"/>
      </diagonal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8" fillId="0" borderId="0" applyFont="0" applyFill="0" applyBorder="0" applyAlignment="0" applyProtection="0"/>
  </cellStyleXfs>
  <cellXfs count="660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9" fillId="0" borderId="0" xfId="0" applyFont="1" applyProtection="1"/>
    <xf numFmtId="0" fontId="9" fillId="0" borderId="0" xfId="0" applyFont="1" applyBorder="1" applyProtection="1"/>
    <xf numFmtId="0" fontId="9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center"/>
    </xf>
    <xf numFmtId="0" fontId="0" fillId="0" borderId="0" xfId="0" applyFont="1" applyAlignment="1" applyProtection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49" fontId="12" fillId="0" borderId="0" xfId="0" applyNumberFormat="1" applyFont="1" applyAlignment="1">
      <alignment vertical="center"/>
    </xf>
    <xf numFmtId="176" fontId="12" fillId="0" borderId="0" xfId="0" applyNumberFormat="1" applyFont="1" applyAlignment="1">
      <alignment horizontal="center" vertical="center"/>
    </xf>
    <xf numFmtId="38" fontId="12" fillId="0" borderId="0" xfId="1" applyFont="1" applyAlignment="1">
      <alignment vertical="center"/>
    </xf>
    <xf numFmtId="38" fontId="12" fillId="0" borderId="0" xfId="0" applyNumberFormat="1" applyFont="1" applyAlignment="1">
      <alignment vertical="center"/>
    </xf>
    <xf numFmtId="0" fontId="9" fillId="0" borderId="0" xfId="0" applyFont="1" applyAlignment="1" applyProtection="1">
      <alignment horizontal="center" vertical="center"/>
    </xf>
    <xf numFmtId="0" fontId="9" fillId="0" borderId="0" xfId="0" applyFont="1" applyBorder="1" applyAlignment="1" applyProtection="1">
      <alignment horizontal="left" vertical="top" wrapText="1" shrinkToFit="1"/>
    </xf>
    <xf numFmtId="0" fontId="11" fillId="0" borderId="0" xfId="0" applyFont="1" applyAlignment="1">
      <alignment shrinkToFit="1"/>
    </xf>
    <xf numFmtId="0" fontId="11" fillId="0" borderId="0" xfId="0" applyFont="1" applyAlignment="1">
      <alignment vertical="center" shrinkToFit="1"/>
    </xf>
    <xf numFmtId="0" fontId="11" fillId="0" borderId="0" xfId="0" applyFont="1" applyAlignment="1">
      <alignment horizontal="center" vertical="center" shrinkToFit="1"/>
    </xf>
    <xf numFmtId="0" fontId="12" fillId="0" borderId="0" xfId="0" applyFont="1" applyFill="1"/>
    <xf numFmtId="0" fontId="12" fillId="0" borderId="1" xfId="0" applyFont="1" applyBorder="1" applyAlignment="1" applyProtection="1">
      <alignment horizontal="right" vertical="center" shrinkToFit="1"/>
    </xf>
    <xf numFmtId="0" fontId="12" fillId="0" borderId="2" xfId="0" applyFont="1" applyBorder="1" applyAlignment="1" applyProtection="1">
      <alignment horizontal="left" vertical="center" shrinkToFit="1"/>
    </xf>
    <xf numFmtId="0" fontId="13" fillId="0" borderId="0" xfId="0" applyFont="1" applyAlignment="1" applyProtection="1">
      <alignment horizontal="center" vertical="center"/>
    </xf>
    <xf numFmtId="0" fontId="14" fillId="0" borderId="3" xfId="0" applyFont="1" applyBorder="1" applyAlignment="1" applyProtection="1">
      <alignment horizontal="right" vertical="center" shrinkToFit="1"/>
    </xf>
    <xf numFmtId="0" fontId="14" fillId="0" borderId="4" xfId="0" applyFont="1" applyBorder="1" applyAlignment="1" applyProtection="1">
      <alignment horizontal="left" vertical="center" shrinkToFit="1"/>
    </xf>
    <xf numFmtId="0" fontId="0" fillId="0" borderId="0" xfId="0" applyFont="1" applyAlignment="1" applyProtection="1">
      <alignment horizontal="center" vertical="center"/>
    </xf>
    <xf numFmtId="0" fontId="15" fillId="0" borderId="1" xfId="0" applyFont="1" applyBorder="1" applyAlignment="1" applyProtection="1">
      <alignment horizontal="right" vertical="center" shrinkToFit="1"/>
    </xf>
    <xf numFmtId="0" fontId="14" fillId="0" borderId="5" xfId="0" applyFont="1" applyBorder="1" applyAlignment="1" applyProtection="1">
      <alignment horizontal="left" vertical="center" shrinkToFit="1"/>
    </xf>
    <xf numFmtId="0" fontId="0" fillId="0" borderId="0" xfId="0" applyFont="1" applyAlignment="1" applyProtection="1">
      <alignment horizontal="right" vertical="center"/>
    </xf>
    <xf numFmtId="0" fontId="13" fillId="0" borderId="0" xfId="0" applyFont="1" applyAlignment="1" applyProtection="1"/>
    <xf numFmtId="0" fontId="13" fillId="0" borderId="0" xfId="0" applyFont="1" applyAlignment="1" applyProtection="1">
      <alignment horizontal="left" vertical="center"/>
    </xf>
    <xf numFmtId="0" fontId="0" fillId="0" borderId="0" xfId="0" applyFont="1" applyProtection="1"/>
    <xf numFmtId="0" fontId="0" fillId="0" borderId="6" xfId="0" applyFont="1" applyBorder="1" applyAlignment="1" applyProtection="1">
      <alignment horizontal="center" vertical="center" wrapText="1" shrinkToFit="1"/>
    </xf>
    <xf numFmtId="0" fontId="16" fillId="0" borderId="6" xfId="0" applyFont="1" applyBorder="1" applyAlignment="1" applyProtection="1">
      <alignment horizontal="left" vertical="center" shrinkToFit="1"/>
    </xf>
    <xf numFmtId="0" fontId="0" fillId="0" borderId="0" xfId="0" applyFont="1" applyBorder="1" applyAlignment="1" applyProtection="1">
      <alignment horizontal="center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0" fillId="0" borderId="0" xfId="0" applyFont="1" applyBorder="1" applyAlignment="1" applyProtection="1">
      <alignment horizontal="left" vertical="center" shrinkToFit="1"/>
    </xf>
    <xf numFmtId="0" fontId="13" fillId="0" borderId="0" xfId="0" applyFont="1" applyBorder="1" applyAlignment="1" applyProtection="1">
      <alignment horizontal="center" vertical="center" wrapText="1" shrinkToFit="1"/>
    </xf>
    <xf numFmtId="0" fontId="13" fillId="0" borderId="0" xfId="0" applyFont="1" applyProtection="1"/>
    <xf numFmtId="0" fontId="13" fillId="0" borderId="0" xfId="0" applyFont="1" applyBorder="1" applyAlignment="1" applyProtection="1">
      <alignment horizontal="left" vertical="center" shrinkToFit="1"/>
    </xf>
    <xf numFmtId="0" fontId="13" fillId="0" borderId="7" xfId="0" applyFont="1" applyBorder="1" applyAlignment="1" applyProtection="1">
      <alignment horizontal="center" vertical="center" shrinkToFit="1"/>
    </xf>
    <xf numFmtId="0" fontId="13" fillId="0" borderId="8" xfId="0" applyFont="1" applyBorder="1" applyAlignment="1" applyProtection="1">
      <alignment horizontal="center" vertical="center" shrinkToFit="1"/>
    </xf>
    <xf numFmtId="0" fontId="13" fillId="0" borderId="9" xfId="0" applyFont="1" applyBorder="1" applyAlignment="1" applyProtection="1">
      <alignment horizontal="center" vertical="center" shrinkToFit="1"/>
    </xf>
    <xf numFmtId="0" fontId="13" fillId="0" borderId="10" xfId="0" applyFont="1" applyBorder="1" applyAlignment="1" applyProtection="1">
      <alignment horizontal="center" vertical="center" shrinkToFit="1"/>
    </xf>
    <xf numFmtId="0" fontId="13" fillId="0" borderId="11" xfId="0" applyFont="1" applyBorder="1" applyAlignment="1" applyProtection="1">
      <alignment horizontal="center" vertical="center" shrinkToFit="1"/>
    </xf>
    <xf numFmtId="0" fontId="13" fillId="0" borderId="12" xfId="0" applyFont="1" applyBorder="1" applyAlignment="1" applyProtection="1">
      <alignment horizontal="center" vertical="center" shrinkToFit="1"/>
    </xf>
    <xf numFmtId="0" fontId="13" fillId="0" borderId="13" xfId="0" applyFont="1" applyBorder="1" applyAlignment="1" applyProtection="1">
      <alignment horizontal="center" vertical="center" shrinkToFit="1"/>
    </xf>
    <xf numFmtId="0" fontId="13" fillId="0" borderId="14" xfId="0" applyFont="1" applyBorder="1" applyAlignment="1" applyProtection="1">
      <alignment horizontal="center" vertical="center" shrinkToFit="1"/>
    </xf>
    <xf numFmtId="0" fontId="13" fillId="0" borderId="15" xfId="0" applyFont="1" applyBorder="1" applyAlignment="1" applyProtection="1">
      <alignment horizontal="center" vertical="center" shrinkToFit="1"/>
    </xf>
    <xf numFmtId="0" fontId="13" fillId="0" borderId="17" xfId="0" applyFont="1" applyBorder="1" applyAlignment="1" applyProtection="1">
      <alignment horizontal="center" vertical="center" shrinkToFit="1"/>
    </xf>
    <xf numFmtId="0" fontId="17" fillId="0" borderId="3" xfId="0" applyFont="1" applyBorder="1" applyAlignment="1" applyProtection="1">
      <alignment horizontal="center" vertical="center" shrinkToFit="1"/>
    </xf>
    <xf numFmtId="0" fontId="17" fillId="0" borderId="18" xfId="0" applyFont="1" applyBorder="1" applyAlignment="1" applyProtection="1">
      <alignment horizontal="center" vertical="center" wrapText="1" shrinkToFit="1"/>
    </xf>
    <xf numFmtId="0" fontId="17" fillId="0" borderId="18" xfId="0" applyFont="1" applyBorder="1" applyAlignment="1" applyProtection="1">
      <alignment horizontal="center" vertical="center" shrinkToFit="1"/>
    </xf>
    <xf numFmtId="38" fontId="13" fillId="0" borderId="0" xfId="1" applyFont="1" applyBorder="1" applyAlignment="1" applyProtection="1">
      <alignment horizontal="right" vertical="center" shrinkToFit="1"/>
    </xf>
    <xf numFmtId="0" fontId="13" fillId="0" borderId="19" xfId="0" applyFont="1" applyBorder="1" applyAlignment="1" applyProtection="1">
      <alignment horizontal="center" vertical="center"/>
    </xf>
    <xf numFmtId="0" fontId="13" fillId="0" borderId="20" xfId="0" applyFont="1" applyBorder="1" applyAlignment="1" applyProtection="1">
      <alignment horizontal="center" vertical="center"/>
    </xf>
    <xf numFmtId="0" fontId="11" fillId="0" borderId="0" xfId="0" applyNumberFormat="1" applyFont="1" applyBorder="1" applyAlignment="1" applyProtection="1">
      <alignment horizontal="center" vertical="center" shrinkToFit="1"/>
    </xf>
    <xf numFmtId="0" fontId="18" fillId="0" borderId="0" xfId="0" applyNumberFormat="1" applyFont="1" applyBorder="1" applyAlignment="1" applyProtection="1">
      <alignment horizontal="center" vertical="center" shrinkToFit="1"/>
    </xf>
    <xf numFmtId="0" fontId="12" fillId="0" borderId="1" xfId="0" applyFont="1" applyBorder="1" applyAlignment="1" applyProtection="1">
      <alignment horizontal="center" vertical="center" shrinkToFit="1"/>
    </xf>
    <xf numFmtId="0" fontId="14" fillId="0" borderId="0" xfId="0" applyFont="1"/>
    <xf numFmtId="0" fontId="14" fillId="0" borderId="0" xfId="0" applyFont="1" applyFill="1" applyAlignment="1">
      <alignment horizontal="center" vertical="center"/>
    </xf>
    <xf numFmtId="0" fontId="14" fillId="0" borderId="0" xfId="0" applyFont="1" applyFill="1"/>
    <xf numFmtId="0" fontId="14" fillId="0" borderId="0" xfId="0" applyFont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shrinkToFit="1"/>
    </xf>
    <xf numFmtId="0" fontId="9" fillId="2" borderId="0" xfId="0" applyFont="1" applyFill="1" applyProtection="1"/>
    <xf numFmtId="0" fontId="9" fillId="2" borderId="0" xfId="0" applyFont="1" applyFill="1" applyAlignment="1" applyProtection="1">
      <alignment horizontal="center" vertical="center"/>
    </xf>
    <xf numFmtId="0" fontId="9" fillId="2" borderId="0" xfId="0" applyFont="1" applyFill="1" applyBorder="1" applyProtection="1"/>
    <xf numFmtId="0" fontId="14" fillId="2" borderId="0" xfId="0" applyFont="1" applyFill="1" applyProtection="1"/>
    <xf numFmtId="0" fontId="19" fillId="0" borderId="0" xfId="0" applyFont="1" applyProtection="1"/>
    <xf numFmtId="0" fontId="14" fillId="2" borderId="0" xfId="0" applyFont="1" applyFill="1" applyAlignment="1" applyProtection="1">
      <alignment horizontal="center" vertical="center" wrapText="1"/>
    </xf>
    <xf numFmtId="0" fontId="14" fillId="2" borderId="0" xfId="0" applyFont="1" applyFill="1" applyAlignment="1" applyProtection="1">
      <alignment horizontal="center" vertical="center"/>
    </xf>
    <xf numFmtId="0" fontId="14" fillId="2" borderId="0" xfId="0" applyFont="1" applyFill="1" applyProtection="1"/>
    <xf numFmtId="0" fontId="14" fillId="2" borderId="0" xfId="0" applyFont="1" applyFill="1" applyAlignment="1" applyProtection="1">
      <alignment vertical="center"/>
    </xf>
    <xf numFmtId="0" fontId="14" fillId="0" borderId="0" xfId="0" applyFont="1" applyProtection="1"/>
    <xf numFmtId="0" fontId="14" fillId="0" borderId="0" xfId="0" applyFont="1" applyFill="1" applyAlignment="1" applyProtection="1">
      <alignment horizontal="center" vertical="center"/>
    </xf>
    <xf numFmtId="0" fontId="14" fillId="0" borderId="0" xfId="0" applyFont="1" applyFill="1" applyProtection="1"/>
    <xf numFmtId="0" fontId="14" fillId="0" borderId="0" xfId="0" applyFont="1" applyProtection="1"/>
    <xf numFmtId="0" fontId="13" fillId="0" borderId="0" xfId="0" applyFont="1" applyAlignment="1" applyProtection="1">
      <alignment vertical="center"/>
    </xf>
    <xf numFmtId="0" fontId="0" fillId="0" borderId="0" xfId="0" applyFont="1" applyProtection="1"/>
    <xf numFmtId="0" fontId="20" fillId="0" borderId="0" xfId="0" applyFont="1" applyAlignment="1">
      <alignment horizontal="center" vertical="center" shrinkToFit="1"/>
    </xf>
    <xf numFmtId="0" fontId="13" fillId="0" borderId="0" xfId="0" applyFont="1" applyAlignment="1" applyProtection="1">
      <alignment horizontal="center" vertical="center"/>
    </xf>
    <xf numFmtId="0" fontId="13" fillId="0" borderId="0" xfId="0" applyFont="1" applyAlignment="1" applyProtection="1">
      <alignment horizontal="right" vertical="center"/>
    </xf>
    <xf numFmtId="0" fontId="13" fillId="0" borderId="1" xfId="0" applyFont="1" applyBorder="1" applyAlignment="1" applyProtection="1">
      <alignment horizontal="center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38" fontId="11" fillId="0" borderId="0" xfId="1" applyFont="1" applyBorder="1" applyAlignment="1" applyProtection="1">
      <alignment horizontal="right" vertical="center" shrinkToFit="1"/>
    </xf>
    <xf numFmtId="0" fontId="13" fillId="0" borderId="0" xfId="0" applyFont="1" applyBorder="1" applyAlignment="1" applyProtection="1">
      <alignment horizontal="left" vertical="center" shrinkToFit="1"/>
    </xf>
    <xf numFmtId="0" fontId="12" fillId="0" borderId="21" xfId="0" applyFont="1" applyBorder="1" applyAlignment="1" applyProtection="1">
      <alignment horizontal="left" vertical="center" shrinkToFit="1"/>
    </xf>
    <xf numFmtId="0" fontId="12" fillId="0" borderId="0" xfId="0" applyFont="1" applyFill="1" applyProtection="1"/>
    <xf numFmtId="0" fontId="12" fillId="0" borderId="0" xfId="0" applyFont="1" applyFill="1" applyAlignment="1" applyProtection="1">
      <alignment vertical="center"/>
    </xf>
    <xf numFmtId="0" fontId="13" fillId="0" borderId="0" xfId="0" applyFont="1" applyFill="1" applyProtection="1"/>
    <xf numFmtId="0" fontId="21" fillId="0" borderId="0" xfId="0" applyFont="1" applyAlignment="1">
      <alignment horizontal="left" vertical="center" shrinkToFit="1"/>
    </xf>
    <xf numFmtId="0" fontId="22" fillId="0" borderId="0" xfId="0" applyFont="1" applyProtection="1"/>
    <xf numFmtId="0" fontId="22" fillId="0" borderId="0" xfId="0" applyFont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 vertical="center"/>
    </xf>
    <xf numFmtId="0" fontId="13" fillId="0" borderId="19" xfId="0" applyFont="1" applyBorder="1" applyAlignment="1" applyProtection="1">
      <alignment horizontal="center" vertical="center" shrinkToFit="1"/>
      <protection locked="0"/>
    </xf>
    <xf numFmtId="0" fontId="13" fillId="0" borderId="19" xfId="0" applyFont="1" applyBorder="1" applyAlignment="1" applyProtection="1">
      <alignment horizontal="center" vertical="center" shrinkToFit="1"/>
      <protection locked="0"/>
    </xf>
    <xf numFmtId="0" fontId="13" fillId="0" borderId="0" xfId="0" applyFont="1" applyAlignment="1" applyProtection="1">
      <alignment horizontal="center" vertical="center" shrinkToFit="1"/>
      <protection locked="0"/>
    </xf>
    <xf numFmtId="49" fontId="12" fillId="0" borderId="0" xfId="0" applyNumberFormat="1" applyFont="1" applyAlignment="1">
      <alignment horizontal="center" vertical="center"/>
    </xf>
    <xf numFmtId="0" fontId="13" fillId="0" borderId="7" xfId="0" applyFont="1" applyBorder="1" applyAlignment="1" applyProtection="1">
      <alignment horizontal="center" vertical="center" shrinkToFit="1"/>
    </xf>
    <xf numFmtId="0" fontId="13" fillId="0" borderId="29" xfId="0" applyFont="1" applyBorder="1" applyAlignment="1" applyProtection="1">
      <alignment horizontal="center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3" fillId="0" borderId="22" xfId="0" applyFont="1" applyBorder="1" applyAlignment="1" applyProtection="1">
      <alignment vertical="center"/>
    </xf>
    <xf numFmtId="0" fontId="13" fillId="0" borderId="19" xfId="0" applyFont="1" applyBorder="1" applyAlignment="1" applyProtection="1">
      <alignment vertical="center"/>
    </xf>
    <xf numFmtId="0" fontId="13" fillId="0" borderId="32" xfId="0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center" vertical="center" shrinkToFit="1"/>
      <protection locked="0"/>
    </xf>
    <xf numFmtId="0" fontId="13" fillId="0" borderId="7" xfId="0" applyFont="1" applyBorder="1" applyAlignment="1" applyProtection="1">
      <alignment horizontal="center" vertical="center" shrinkToFit="1"/>
      <protection locked="0"/>
    </xf>
    <xf numFmtId="0" fontId="13" fillId="0" borderId="16" xfId="0" applyFont="1" applyBorder="1" applyAlignment="1" applyProtection="1">
      <alignment horizontal="center" vertical="center" shrinkToFit="1"/>
    </xf>
    <xf numFmtId="0" fontId="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 shrinkToFit="1"/>
    </xf>
    <xf numFmtId="0" fontId="11" fillId="0" borderId="0" xfId="0" applyFont="1" applyAlignment="1">
      <alignment horizontal="left" vertical="center" wrapText="1" shrinkToFit="1"/>
    </xf>
    <xf numFmtId="0" fontId="23" fillId="0" borderId="0" xfId="0" applyFont="1" applyAlignment="1">
      <alignment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left" vertical="center" shrinkToFit="1"/>
    </xf>
    <xf numFmtId="0" fontId="11" fillId="0" borderId="25" xfId="0" applyFont="1" applyBorder="1" applyAlignment="1">
      <alignment horizontal="center" vertical="center" shrinkToFit="1"/>
    </xf>
    <xf numFmtId="0" fontId="21" fillId="0" borderId="0" xfId="0" applyFont="1" applyAlignment="1">
      <alignment horizontal="left" vertical="center" shrinkToFit="1"/>
    </xf>
    <xf numFmtId="0" fontId="11" fillId="0" borderId="28" xfId="0" applyFont="1" applyBorder="1" applyAlignment="1">
      <alignment horizontal="center" vertical="center" shrinkToFit="1"/>
    </xf>
    <xf numFmtId="0" fontId="21" fillId="0" borderId="23" xfId="0" applyFont="1" applyBorder="1" applyAlignment="1">
      <alignment horizontal="left" vertical="center" wrapText="1" shrinkToFit="1"/>
    </xf>
    <xf numFmtId="0" fontId="21" fillId="0" borderId="23" xfId="0" applyFont="1" applyBorder="1" applyAlignment="1">
      <alignment horizontal="left" vertical="center" shrinkToFit="1"/>
    </xf>
    <xf numFmtId="0" fontId="0" fillId="0" borderId="23" xfId="0" applyFont="1" applyBorder="1" applyAlignment="1">
      <alignment horizontal="center" vertical="center" wrapText="1" shrinkToFit="1"/>
    </xf>
    <xf numFmtId="0" fontId="0" fillId="0" borderId="23" xfId="0" applyFont="1" applyBorder="1" applyAlignment="1">
      <alignment horizontal="center" vertical="center" shrinkToFit="1"/>
    </xf>
    <xf numFmtId="0" fontId="13" fillId="0" borderId="24" xfId="0" applyFont="1" applyBorder="1" applyAlignment="1">
      <alignment horizontal="left" vertical="center" shrinkToFit="1"/>
    </xf>
    <xf numFmtId="0" fontId="13" fillId="0" borderId="18" xfId="0" applyFont="1" applyBorder="1" applyAlignment="1">
      <alignment horizontal="left" vertical="center" shrinkToFit="1"/>
    </xf>
    <xf numFmtId="0" fontId="13" fillId="0" borderId="13" xfId="0" applyFont="1" applyBorder="1" applyAlignment="1">
      <alignment horizontal="left" vertical="center" shrinkToFit="1"/>
    </xf>
    <xf numFmtId="0" fontId="13" fillId="0" borderId="24" xfId="0" applyFont="1" applyBorder="1" applyAlignment="1">
      <alignment vertical="center" shrinkToFit="1"/>
    </xf>
    <xf numFmtId="0" fontId="13" fillId="0" borderId="18" xfId="0" applyFont="1" applyBorder="1" applyAlignment="1">
      <alignment vertical="center" shrinkToFit="1"/>
    </xf>
    <xf numFmtId="0" fontId="13" fillId="0" borderId="13" xfId="0" applyFont="1" applyBorder="1" applyAlignment="1">
      <alignment vertical="center" shrinkToFit="1"/>
    </xf>
    <xf numFmtId="0" fontId="11" fillId="0" borderId="22" xfId="0" applyFont="1" applyBorder="1" applyAlignment="1">
      <alignment horizontal="left" vertical="center" wrapText="1" shrinkToFit="1"/>
    </xf>
    <xf numFmtId="0" fontId="11" fillId="0" borderId="19" xfId="0" applyFont="1" applyBorder="1" applyAlignment="1">
      <alignment horizontal="left" vertical="center" wrapText="1" shrinkToFit="1"/>
    </xf>
    <xf numFmtId="0" fontId="11" fillId="0" borderId="20" xfId="0" applyFont="1" applyBorder="1" applyAlignment="1">
      <alignment horizontal="left" vertical="center" wrapText="1" shrinkToFit="1"/>
    </xf>
    <xf numFmtId="0" fontId="21" fillId="0" borderId="23" xfId="0" applyFont="1" applyBorder="1" applyAlignment="1">
      <alignment horizontal="center" vertical="center" wrapText="1" shrinkToFit="1"/>
    </xf>
    <xf numFmtId="0" fontId="21" fillId="0" borderId="23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left" vertical="center" shrinkToFit="1"/>
    </xf>
    <xf numFmtId="0" fontId="11" fillId="0" borderId="26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27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left" vertical="center" shrinkToFit="1"/>
    </xf>
    <xf numFmtId="0" fontId="11" fillId="0" borderId="19" xfId="0" applyFont="1" applyBorder="1" applyAlignment="1">
      <alignment horizontal="left" vertical="center" shrinkToFit="1"/>
    </xf>
    <xf numFmtId="0" fontId="11" fillId="0" borderId="20" xfId="0" applyFont="1" applyBorder="1" applyAlignment="1">
      <alignment horizontal="left" vertical="center" shrinkToFit="1"/>
    </xf>
    <xf numFmtId="0" fontId="11" fillId="0" borderId="29" xfId="0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 shrinkToFit="1"/>
    </xf>
    <xf numFmtId="0" fontId="20" fillId="0" borderId="0" xfId="0" applyFont="1" applyAlignment="1">
      <alignment horizontal="left" vertical="center" shrinkToFit="1"/>
    </xf>
    <xf numFmtId="0" fontId="23" fillId="0" borderId="18" xfId="0" applyFont="1" applyBorder="1" applyAlignment="1">
      <alignment horizontal="left" vertical="center" shrinkToFit="1"/>
    </xf>
    <xf numFmtId="0" fontId="11" fillId="3" borderId="26" xfId="0" applyFont="1" applyFill="1" applyBorder="1" applyAlignment="1">
      <alignment horizontal="left" vertical="center" shrinkToFit="1"/>
    </xf>
    <xf numFmtId="0" fontId="11" fillId="3" borderId="6" xfId="0" applyFont="1" applyFill="1" applyBorder="1" applyAlignment="1">
      <alignment horizontal="left" vertical="center" shrinkToFit="1"/>
    </xf>
    <xf numFmtId="0" fontId="11" fillId="3" borderId="27" xfId="0" applyFont="1" applyFill="1" applyBorder="1" applyAlignment="1">
      <alignment horizontal="left" vertical="center" shrinkToFit="1"/>
    </xf>
    <xf numFmtId="0" fontId="13" fillId="0" borderId="3" xfId="0" applyFont="1" applyBorder="1" applyAlignment="1" applyProtection="1">
      <alignment horizontal="left" vertical="center" shrinkToFit="1"/>
    </xf>
    <xf numFmtId="0" fontId="13" fillId="0" borderId="42" xfId="0" applyFont="1" applyBorder="1" applyAlignment="1" applyProtection="1">
      <alignment horizontal="left" vertical="center" shrinkToFit="1"/>
    </xf>
    <xf numFmtId="0" fontId="13" fillId="0" borderId="4" xfId="0" applyFont="1" applyBorder="1" applyAlignment="1" applyProtection="1">
      <alignment horizontal="left" vertical="center" shrinkToFit="1"/>
    </xf>
    <xf numFmtId="0" fontId="13" fillId="0" borderId="15" xfId="0" applyFont="1" applyBorder="1" applyAlignment="1" applyProtection="1">
      <alignment horizontal="center" vertical="center" shrinkToFit="1"/>
    </xf>
    <xf numFmtId="0" fontId="14" fillId="0" borderId="22" xfId="0" applyFont="1" applyBorder="1" applyAlignment="1" applyProtection="1">
      <alignment horizontal="center" vertical="center" wrapText="1" shrinkToFit="1"/>
    </xf>
    <xf numFmtId="0" fontId="14" fillId="0" borderId="31" xfId="0" applyFont="1" applyBorder="1" applyAlignment="1" applyProtection="1">
      <alignment horizontal="center" vertical="center" shrinkToFit="1"/>
    </xf>
    <xf numFmtId="0" fontId="14" fillId="0" borderId="29" xfId="0" applyFont="1" applyBorder="1" applyAlignment="1" applyProtection="1">
      <alignment horizontal="center" vertical="center" shrinkToFit="1"/>
    </xf>
    <xf numFmtId="0" fontId="14" fillId="0" borderId="7" xfId="0" applyFont="1" applyBorder="1" applyAlignment="1" applyProtection="1">
      <alignment horizontal="center" vertical="center" shrinkToFit="1"/>
    </xf>
    <xf numFmtId="0" fontId="14" fillId="0" borderId="24" xfId="0" applyFont="1" applyBorder="1" applyAlignment="1" applyProtection="1">
      <alignment horizontal="center" vertical="center" shrinkToFit="1"/>
    </xf>
    <xf numFmtId="0" fontId="14" fillId="0" borderId="40" xfId="0" applyFont="1" applyBorder="1" applyAlignment="1" applyProtection="1">
      <alignment horizontal="center" vertical="center" shrinkToFit="1"/>
    </xf>
    <xf numFmtId="0" fontId="12" fillId="0" borderId="1" xfId="0" applyFont="1" applyBorder="1" applyAlignment="1" applyProtection="1">
      <alignment horizontal="left" vertical="center" shrinkToFit="1"/>
      <protection locked="0"/>
    </xf>
    <xf numFmtId="0" fontId="12" fillId="0" borderId="21" xfId="0" applyFont="1" applyBorder="1" applyAlignment="1" applyProtection="1">
      <alignment horizontal="left" vertical="center" shrinkToFit="1"/>
      <protection locked="0"/>
    </xf>
    <xf numFmtId="0" fontId="12" fillId="0" borderId="2" xfId="0" applyFont="1" applyBorder="1" applyAlignment="1" applyProtection="1">
      <alignment horizontal="left" vertical="center" shrinkToFit="1"/>
      <protection locked="0"/>
    </xf>
    <xf numFmtId="0" fontId="0" fillId="0" borderId="30" xfId="0" applyFont="1" applyFill="1" applyBorder="1" applyAlignment="1" applyProtection="1">
      <alignment horizontal="center" vertical="center" shrinkToFit="1"/>
      <protection locked="0"/>
    </xf>
    <xf numFmtId="0" fontId="0" fillId="0" borderId="20" xfId="0" applyFont="1" applyFill="1" applyBorder="1" applyAlignment="1" applyProtection="1">
      <alignment horizontal="center" vertical="center" shrinkToFit="1"/>
      <protection locked="0"/>
    </xf>
    <xf numFmtId="0" fontId="0" fillId="0" borderId="32" xfId="0" applyFont="1" applyFill="1" applyBorder="1" applyAlignment="1" applyProtection="1">
      <alignment horizontal="center" vertical="center" shrinkToFit="1"/>
      <protection locked="0"/>
    </xf>
    <xf numFmtId="0" fontId="0" fillId="0" borderId="8" xfId="0" applyFont="1" applyFill="1" applyBorder="1" applyAlignment="1" applyProtection="1">
      <alignment horizontal="center" vertical="center" shrinkToFit="1"/>
      <protection locked="0"/>
    </xf>
    <xf numFmtId="0" fontId="0" fillId="0" borderId="41" xfId="0" applyFont="1" applyFill="1" applyBorder="1" applyAlignment="1" applyProtection="1">
      <alignment horizontal="center" vertical="center" shrinkToFit="1"/>
      <protection locked="0"/>
    </xf>
    <xf numFmtId="0" fontId="0" fillId="0" borderId="13" xfId="0" applyFont="1" applyFill="1" applyBorder="1" applyAlignment="1" applyProtection="1">
      <alignment horizontal="center" vertical="center" shrinkToFit="1"/>
      <protection locked="0"/>
    </xf>
    <xf numFmtId="0" fontId="12" fillId="0" borderId="22" xfId="0" applyFont="1" applyBorder="1" applyAlignment="1" applyProtection="1">
      <alignment horizontal="center" vertical="center" shrinkToFit="1"/>
    </xf>
    <xf numFmtId="0" fontId="12" fillId="0" borderId="31" xfId="0" applyFont="1" applyBorder="1" applyAlignment="1" applyProtection="1">
      <alignment horizontal="center" vertical="center" shrinkToFit="1"/>
    </xf>
    <xf numFmtId="0" fontId="12" fillId="0" borderId="29" xfId="0" applyFont="1" applyBorder="1" applyAlignment="1" applyProtection="1">
      <alignment horizontal="center" vertical="center" shrinkToFit="1"/>
    </xf>
    <xf numFmtId="0" fontId="12" fillId="0" borderId="7" xfId="0" applyFont="1" applyBorder="1" applyAlignment="1" applyProtection="1">
      <alignment horizontal="center" vertical="center" shrinkToFit="1"/>
    </xf>
    <xf numFmtId="0" fontId="12" fillId="0" borderId="24" xfId="0" applyFont="1" applyBorder="1" applyAlignment="1" applyProtection="1">
      <alignment horizontal="center" vertical="center" shrinkToFit="1"/>
    </xf>
    <xf numFmtId="0" fontId="12" fillId="0" borderId="40" xfId="0" applyFont="1" applyBorder="1" applyAlignment="1" applyProtection="1">
      <alignment horizontal="center" vertical="center" shrinkToFit="1"/>
    </xf>
    <xf numFmtId="0" fontId="16" fillId="0" borderId="30" xfId="0" applyFont="1" applyBorder="1" applyAlignment="1" applyProtection="1">
      <alignment horizontal="center" vertical="center" shrinkToFit="1"/>
      <protection locked="0"/>
    </xf>
    <xf numFmtId="0" fontId="16" fillId="0" borderId="19" xfId="0" applyFont="1" applyBorder="1" applyAlignment="1" applyProtection="1">
      <alignment horizontal="center" vertical="center" shrinkToFit="1"/>
      <protection locked="0"/>
    </xf>
    <xf numFmtId="0" fontId="16" fillId="0" borderId="32" xfId="0" applyFont="1" applyBorder="1" applyAlignment="1" applyProtection="1">
      <alignment horizontal="center" vertical="center" shrinkToFit="1"/>
      <protection locked="0"/>
    </xf>
    <xf numFmtId="0" fontId="16" fillId="0" borderId="0" xfId="0" applyFont="1" applyBorder="1" applyAlignment="1" applyProtection="1">
      <alignment horizontal="center" vertical="center" shrinkToFit="1"/>
      <protection locked="0"/>
    </xf>
    <xf numFmtId="0" fontId="16" fillId="0" borderId="41" xfId="0" applyFont="1" applyBorder="1" applyAlignment="1" applyProtection="1">
      <alignment horizontal="center" vertical="center" shrinkToFit="1"/>
      <protection locked="0"/>
    </xf>
    <xf numFmtId="0" fontId="16" fillId="0" borderId="18" xfId="0" applyFont="1" applyBorder="1" applyAlignment="1" applyProtection="1">
      <alignment horizontal="center" vertical="center" shrinkToFit="1"/>
      <protection locked="0"/>
    </xf>
    <xf numFmtId="0" fontId="13" fillId="0" borderId="30" xfId="0" applyFont="1" applyBorder="1" applyAlignment="1" applyProtection="1">
      <alignment horizontal="center" vertical="center" shrinkToFit="1"/>
    </xf>
    <xf numFmtId="0" fontId="13" fillId="0" borderId="31" xfId="0" applyFont="1" applyBorder="1" applyAlignment="1" applyProtection="1">
      <alignment horizontal="center" vertical="center" shrinkToFit="1"/>
    </xf>
    <xf numFmtId="0" fontId="13" fillId="0" borderId="32" xfId="0" applyFont="1" applyBorder="1" applyAlignment="1" applyProtection="1">
      <alignment horizontal="center" vertical="center" shrinkToFit="1"/>
    </xf>
    <xf numFmtId="0" fontId="13" fillId="0" borderId="7" xfId="0" applyFont="1" applyBorder="1" applyAlignment="1" applyProtection="1">
      <alignment horizontal="center" vertical="center" shrinkToFit="1"/>
    </xf>
    <xf numFmtId="0" fontId="13" fillId="0" borderId="33" xfId="0" applyFont="1" applyBorder="1" applyAlignment="1" applyProtection="1">
      <alignment horizontal="center" vertical="center" shrinkToFit="1"/>
    </xf>
    <xf numFmtId="0" fontId="13" fillId="0" borderId="34" xfId="0" applyFont="1" applyBorder="1" applyAlignment="1" applyProtection="1">
      <alignment horizontal="center" vertical="center" shrinkToFit="1"/>
    </xf>
    <xf numFmtId="0" fontId="13" fillId="0" borderId="35" xfId="0" applyFont="1" applyBorder="1" applyAlignment="1" applyProtection="1">
      <alignment horizontal="center" vertical="center" shrinkToFit="1"/>
    </xf>
    <xf numFmtId="0" fontId="13" fillId="0" borderId="36" xfId="0" applyFont="1" applyBorder="1" applyAlignment="1" applyProtection="1">
      <alignment horizontal="center" vertical="center" shrinkToFit="1"/>
    </xf>
    <xf numFmtId="0" fontId="13" fillId="0" borderId="16" xfId="0" applyFont="1" applyBorder="1" applyAlignment="1" applyProtection="1">
      <alignment horizontal="center" vertical="center" shrinkToFit="1"/>
    </xf>
    <xf numFmtId="0" fontId="13" fillId="0" borderId="37" xfId="0" applyFont="1" applyBorder="1" applyAlignment="1" applyProtection="1">
      <alignment horizontal="center" vertical="center" textRotation="255" shrinkToFit="1"/>
    </xf>
    <xf numFmtId="0" fontId="13" fillId="0" borderId="38" xfId="0" applyFont="1" applyBorder="1" applyAlignment="1" applyProtection="1">
      <alignment horizontal="center" vertical="center" textRotation="255" shrinkToFit="1"/>
    </xf>
    <xf numFmtId="0" fontId="13" fillId="0" borderId="39" xfId="0" applyFont="1" applyBorder="1" applyAlignment="1" applyProtection="1">
      <alignment horizontal="center" vertical="center" textRotation="255" shrinkToFit="1"/>
    </xf>
    <xf numFmtId="0" fontId="13" fillId="0" borderId="1" xfId="0" applyFont="1" applyBorder="1" applyAlignment="1" applyProtection="1">
      <alignment horizontal="center" vertical="center" shrinkToFit="1"/>
    </xf>
    <xf numFmtId="0" fontId="13" fillId="0" borderId="5" xfId="0" applyFont="1" applyBorder="1" applyAlignment="1" applyProtection="1">
      <alignment horizontal="center" vertical="center" shrinkToFit="1"/>
    </xf>
    <xf numFmtId="0" fontId="11" fillId="0" borderId="15" xfId="0" applyFont="1" applyBorder="1" applyAlignment="1" applyProtection="1">
      <alignment horizontal="left" vertical="center" shrinkToFit="1"/>
      <protection locked="0"/>
    </xf>
    <xf numFmtId="0" fontId="11" fillId="0" borderId="17" xfId="0" applyFont="1" applyBorder="1" applyAlignment="1" applyProtection="1">
      <alignment horizontal="left" vertical="center" shrinkToFit="1"/>
      <protection locked="0"/>
    </xf>
    <xf numFmtId="0" fontId="0" fillId="0" borderId="15" xfId="0" applyFont="1" applyBorder="1" applyAlignment="1" applyProtection="1">
      <alignment horizontal="left" vertical="center" shrinkToFit="1"/>
      <protection locked="0"/>
    </xf>
    <xf numFmtId="0" fontId="0" fillId="0" borderId="17" xfId="0" applyFont="1" applyBorder="1" applyAlignment="1" applyProtection="1">
      <alignment horizontal="left" vertical="center" shrinkToFit="1"/>
      <protection locked="0"/>
    </xf>
    <xf numFmtId="0" fontId="13" fillId="0" borderId="54" xfId="0" applyFont="1" applyBorder="1" applyAlignment="1" applyProtection="1">
      <alignment horizontal="center" vertical="center" wrapText="1" shrinkToFit="1"/>
    </xf>
    <xf numFmtId="0" fontId="13" fillId="0" borderId="45" xfId="0" applyFont="1" applyBorder="1" applyAlignment="1" applyProtection="1">
      <alignment horizontal="center" vertical="center" wrapText="1" shrinkToFit="1"/>
    </xf>
    <xf numFmtId="0" fontId="13" fillId="0" borderId="9" xfId="0" applyFont="1" applyBorder="1" applyAlignment="1" applyProtection="1">
      <alignment horizontal="center" vertical="center" wrapText="1" shrinkToFit="1"/>
    </xf>
    <xf numFmtId="0" fontId="13" fillId="0" borderId="29" xfId="0" applyFont="1" applyBorder="1" applyAlignment="1" applyProtection="1">
      <alignment horizontal="center" vertical="center" wrapText="1" shrinkToFit="1"/>
    </xf>
    <xf numFmtId="0" fontId="13" fillId="0" borderId="0" xfId="0" applyFont="1" applyBorder="1" applyAlignment="1" applyProtection="1">
      <alignment horizontal="center" vertical="center" wrapText="1" shrinkToFit="1"/>
    </xf>
    <xf numFmtId="0" fontId="13" fillId="0" borderId="7" xfId="0" applyFont="1" applyBorder="1" applyAlignment="1" applyProtection="1">
      <alignment horizontal="center" vertical="center" wrapText="1" shrinkToFit="1"/>
    </xf>
    <xf numFmtId="0" fontId="0" fillId="0" borderId="24" xfId="0" applyFont="1" applyBorder="1" applyAlignment="1" applyProtection="1">
      <alignment horizontal="center" vertical="center" shrinkToFit="1"/>
    </xf>
    <xf numFmtId="0" fontId="0" fillId="0" borderId="18" xfId="0" applyFont="1" applyBorder="1" applyAlignment="1" applyProtection="1">
      <alignment horizontal="center" vertical="center" shrinkToFit="1"/>
    </xf>
    <xf numFmtId="0" fontId="0" fillId="0" borderId="40" xfId="0" applyFont="1" applyBorder="1" applyAlignment="1" applyProtection="1">
      <alignment horizontal="center" vertical="center" shrinkToFit="1"/>
    </xf>
    <xf numFmtId="0" fontId="13" fillId="0" borderId="57" xfId="0" applyFont="1" applyBorder="1" applyAlignment="1" applyProtection="1">
      <alignment horizontal="center" vertical="center" textRotation="255" shrinkToFit="1"/>
    </xf>
    <xf numFmtId="0" fontId="13" fillId="0" borderId="35" xfId="0" applyFont="1" applyBorder="1" applyAlignment="1" applyProtection="1">
      <alignment horizontal="center" vertical="center" textRotation="255" shrinkToFit="1"/>
    </xf>
    <xf numFmtId="0" fontId="13" fillId="0" borderId="58" xfId="0" applyFont="1" applyBorder="1" applyAlignment="1" applyProtection="1">
      <alignment horizontal="center" vertical="center" textRotation="255" shrinkToFit="1"/>
    </xf>
    <xf numFmtId="0" fontId="13" fillId="0" borderId="0" xfId="0" applyFont="1" applyAlignment="1" applyProtection="1">
      <alignment horizontal="center" vertical="center"/>
    </xf>
    <xf numFmtId="0" fontId="13" fillId="0" borderId="44" xfId="0" applyFont="1" applyBorder="1" applyAlignment="1" applyProtection="1">
      <alignment horizontal="center" vertical="center" wrapText="1" shrinkToFit="1"/>
    </xf>
    <xf numFmtId="0" fontId="13" fillId="0" borderId="41" xfId="0" applyFont="1" applyBorder="1" applyAlignment="1" applyProtection="1">
      <alignment horizontal="center" vertical="center" wrapText="1" shrinkToFit="1"/>
    </xf>
    <xf numFmtId="0" fontId="13" fillId="0" borderId="40" xfId="0" applyFont="1" applyBorder="1" applyAlignment="1" applyProtection="1">
      <alignment horizontal="center" vertical="center" wrapText="1" shrinkToFit="1"/>
    </xf>
    <xf numFmtId="49" fontId="18" fillId="0" borderId="44" xfId="0" applyNumberFormat="1" applyFont="1" applyBorder="1" applyAlignment="1" applyProtection="1">
      <alignment horizontal="center" vertical="center" shrinkToFit="1"/>
      <protection locked="0"/>
    </xf>
    <xf numFmtId="49" fontId="18" fillId="0" borderId="45" xfId="0" applyNumberFormat="1" applyFont="1" applyBorder="1" applyAlignment="1" applyProtection="1">
      <alignment horizontal="center" vertical="center" shrinkToFit="1"/>
      <protection locked="0"/>
    </xf>
    <xf numFmtId="49" fontId="18" fillId="0" borderId="9" xfId="0" applyNumberFormat="1" applyFont="1" applyBorder="1" applyAlignment="1" applyProtection="1">
      <alignment horizontal="center" vertical="center" shrinkToFit="1"/>
      <protection locked="0"/>
    </xf>
    <xf numFmtId="49" fontId="18" fillId="0" borderId="41" xfId="0" applyNumberFormat="1" applyFont="1" applyBorder="1" applyAlignment="1" applyProtection="1">
      <alignment horizontal="center" vertical="center" shrinkToFit="1"/>
      <protection locked="0"/>
    </xf>
    <xf numFmtId="49" fontId="18" fillId="0" borderId="18" xfId="0" applyNumberFormat="1" applyFont="1" applyBorder="1" applyAlignment="1" applyProtection="1">
      <alignment horizontal="center" vertical="center" shrinkToFit="1"/>
      <protection locked="0"/>
    </xf>
    <xf numFmtId="49" fontId="18" fillId="0" borderId="40" xfId="0" applyNumberFormat="1" applyFont="1" applyBorder="1" applyAlignment="1" applyProtection="1">
      <alignment horizontal="center" vertical="center" shrinkToFit="1"/>
      <protection locked="0"/>
    </xf>
    <xf numFmtId="49" fontId="18" fillId="0" borderId="10" xfId="0" applyNumberFormat="1" applyFont="1" applyBorder="1" applyAlignment="1" applyProtection="1">
      <alignment horizontal="center" vertical="center" shrinkToFit="1"/>
      <protection locked="0"/>
    </xf>
    <xf numFmtId="49" fontId="18" fillId="0" borderId="13" xfId="0" applyNumberFormat="1" applyFont="1" applyBorder="1" applyAlignment="1" applyProtection="1">
      <alignment horizontal="center" vertical="center" shrinkToFit="1"/>
      <protection locked="0"/>
    </xf>
    <xf numFmtId="0" fontId="13" fillId="0" borderId="42" xfId="0" applyFont="1" applyBorder="1" applyAlignment="1" applyProtection="1">
      <alignment horizontal="center" vertical="center" shrinkToFit="1"/>
      <protection locked="0"/>
    </xf>
    <xf numFmtId="0" fontId="13" fillId="0" borderId="43" xfId="0" applyFont="1" applyBorder="1" applyAlignment="1" applyProtection="1">
      <alignment horizontal="center" vertical="center" shrinkToFit="1"/>
      <protection locked="0"/>
    </xf>
    <xf numFmtId="0" fontId="12" fillId="0" borderId="44" xfId="0" applyFont="1" applyBorder="1" applyAlignment="1" applyProtection="1">
      <alignment horizontal="center" vertical="center" shrinkToFit="1"/>
    </xf>
    <xf numFmtId="0" fontId="12" fillId="0" borderId="45" xfId="0" applyFont="1" applyBorder="1" applyAlignment="1" applyProtection="1">
      <alignment horizontal="center" vertical="center" shrinkToFit="1"/>
    </xf>
    <xf numFmtId="0" fontId="12" fillId="0" borderId="10" xfId="0" applyFont="1" applyBorder="1" applyAlignment="1" applyProtection="1">
      <alignment horizontal="center" vertical="center" shrinkToFit="1"/>
    </xf>
    <xf numFmtId="0" fontId="0" fillId="0" borderId="44" xfId="0" applyFont="1" applyBorder="1" applyAlignment="1" applyProtection="1">
      <alignment horizontal="center" vertical="center" shrinkToFit="1"/>
      <protection locked="0"/>
    </xf>
    <xf numFmtId="0" fontId="0" fillId="0" borderId="45" xfId="0" applyFont="1" applyBorder="1" applyAlignment="1" applyProtection="1">
      <alignment horizontal="center" vertical="center" shrinkToFit="1"/>
      <protection locked="0"/>
    </xf>
    <xf numFmtId="0" fontId="0" fillId="0" borderId="9" xfId="0" applyFont="1" applyBorder="1" applyAlignment="1" applyProtection="1">
      <alignment horizontal="center" vertical="center" shrinkToFit="1"/>
      <protection locked="0"/>
    </xf>
    <xf numFmtId="0" fontId="0" fillId="0" borderId="33" xfId="0" applyFont="1" applyBorder="1" applyAlignment="1" applyProtection="1">
      <alignment horizontal="center" vertical="center" shrinkToFit="1"/>
      <protection locked="0"/>
    </xf>
    <xf numFmtId="0" fontId="0" fillId="0" borderId="46" xfId="0" applyFont="1" applyBorder="1" applyAlignment="1" applyProtection="1">
      <alignment horizontal="center" vertical="center" shrinkToFit="1"/>
      <protection locked="0"/>
    </xf>
    <xf numFmtId="0" fontId="0" fillId="0" borderId="34" xfId="0" applyFont="1" applyBorder="1" applyAlignment="1" applyProtection="1">
      <alignment horizontal="center" vertical="center" shrinkToFit="1"/>
      <protection locked="0"/>
    </xf>
    <xf numFmtId="0" fontId="14" fillId="0" borderId="47" xfId="0" applyFont="1" applyBorder="1" applyAlignment="1" applyProtection="1">
      <alignment horizontal="center" vertical="center" shrinkToFit="1"/>
    </xf>
    <xf numFmtId="0" fontId="14" fillId="0" borderId="48" xfId="0" applyFont="1" applyBorder="1" applyAlignment="1" applyProtection="1">
      <alignment horizontal="center" vertical="center" shrinkToFit="1"/>
    </xf>
    <xf numFmtId="0" fontId="12" fillId="0" borderId="21" xfId="0" applyFont="1" applyBorder="1" applyAlignment="1" applyProtection="1">
      <alignment horizontal="center" vertical="center" shrinkToFit="1"/>
      <protection locked="0"/>
    </xf>
    <xf numFmtId="0" fontId="11" fillId="0" borderId="15" xfId="0" applyFont="1" applyBorder="1" applyAlignment="1" applyProtection="1">
      <alignment horizontal="center" vertical="center" shrinkToFit="1"/>
      <protection locked="0"/>
    </xf>
    <xf numFmtId="0" fontId="11" fillId="0" borderId="3" xfId="0" applyFont="1" applyBorder="1" applyAlignment="1" applyProtection="1">
      <alignment horizontal="center" vertical="center" shrinkToFit="1"/>
      <protection locked="0"/>
    </xf>
    <xf numFmtId="0" fontId="11" fillId="0" borderId="16" xfId="0" applyFont="1" applyBorder="1" applyAlignment="1" applyProtection="1">
      <alignment horizontal="center" vertical="center" shrinkToFit="1"/>
      <protection locked="0"/>
    </xf>
    <xf numFmtId="0" fontId="11" fillId="0" borderId="49" xfId="0" applyFont="1" applyBorder="1" applyAlignment="1" applyProtection="1">
      <alignment horizontal="center" vertical="center" shrinkToFit="1"/>
      <protection locked="0"/>
    </xf>
    <xf numFmtId="0" fontId="13" fillId="0" borderId="2" xfId="0" applyFont="1" applyBorder="1" applyAlignment="1" applyProtection="1">
      <alignment horizontal="center" vertical="center" shrinkToFit="1"/>
    </xf>
    <xf numFmtId="0" fontId="13" fillId="0" borderId="43" xfId="0" applyFont="1" applyBorder="1" applyAlignment="1" applyProtection="1">
      <alignment horizontal="center" vertical="center" shrinkToFit="1"/>
    </xf>
    <xf numFmtId="0" fontId="13" fillId="0" borderId="50" xfId="0" applyFont="1" applyBorder="1" applyAlignment="1" applyProtection="1">
      <alignment horizontal="center" vertical="center" shrinkToFit="1"/>
    </xf>
    <xf numFmtId="0" fontId="16" fillId="0" borderId="35" xfId="0" applyFont="1" applyBorder="1" applyAlignment="1" applyProtection="1">
      <alignment horizontal="center" vertical="center" shrinkToFit="1"/>
      <protection locked="0"/>
    </xf>
    <xf numFmtId="0" fontId="16" fillId="0" borderId="15" xfId="0" applyFont="1" applyBorder="1" applyAlignment="1" applyProtection="1">
      <alignment horizontal="center" vertical="center" shrinkToFit="1"/>
      <protection locked="0"/>
    </xf>
    <xf numFmtId="0" fontId="16" fillId="0" borderId="17" xfId="0" applyFont="1" applyBorder="1" applyAlignment="1" applyProtection="1">
      <alignment horizontal="center" vertical="center" shrinkToFit="1"/>
      <protection locked="0"/>
    </xf>
    <xf numFmtId="0" fontId="16" fillId="0" borderId="36" xfId="0" applyFont="1" applyBorder="1" applyAlignment="1" applyProtection="1">
      <alignment horizontal="center" vertical="center" shrinkToFit="1"/>
      <protection locked="0"/>
    </xf>
    <xf numFmtId="0" fontId="16" fillId="0" borderId="16" xfId="0" applyFont="1" applyBorder="1" applyAlignment="1" applyProtection="1">
      <alignment horizontal="center" vertical="center" shrinkToFit="1"/>
      <protection locked="0"/>
    </xf>
    <xf numFmtId="0" fontId="16" fillId="0" borderId="53" xfId="0" applyFont="1" applyBorder="1" applyAlignment="1" applyProtection="1">
      <alignment horizontal="center" vertical="center" shrinkToFit="1"/>
      <protection locked="0"/>
    </xf>
    <xf numFmtId="0" fontId="11" fillId="0" borderId="45" xfId="0" applyFont="1" applyBorder="1" applyAlignment="1" applyProtection="1">
      <alignment horizontal="left" vertical="center" shrinkToFit="1"/>
      <protection locked="0"/>
    </xf>
    <xf numFmtId="0" fontId="11" fillId="0" borderId="0" xfId="0" applyFont="1" applyBorder="1" applyAlignment="1" applyProtection="1">
      <alignment horizontal="left" vertical="center" shrinkToFit="1"/>
      <protection locked="0"/>
    </xf>
    <xf numFmtId="0" fontId="11" fillId="0" borderId="18" xfId="0" applyFont="1" applyBorder="1" applyAlignment="1" applyProtection="1">
      <alignment horizontal="left" vertical="center" shrinkToFit="1"/>
      <protection locked="0"/>
    </xf>
    <xf numFmtId="0" fontId="16" fillId="0" borderId="44" xfId="0" applyFont="1" applyBorder="1" applyAlignment="1" applyProtection="1">
      <alignment horizontal="left" vertical="center" shrinkToFit="1"/>
    </xf>
    <xf numFmtId="0" fontId="16" fillId="0" borderId="32" xfId="0" applyFont="1" applyBorder="1" applyAlignment="1" applyProtection="1">
      <alignment horizontal="left" vertical="center" shrinkToFit="1"/>
    </xf>
    <xf numFmtId="0" fontId="16" fillId="0" borderId="41" xfId="0" applyFont="1" applyBorder="1" applyAlignment="1" applyProtection="1">
      <alignment horizontal="left" vertical="center" shrinkToFit="1"/>
    </xf>
    <xf numFmtId="0" fontId="16" fillId="0" borderId="10" xfId="0" applyFont="1" applyBorder="1" applyAlignment="1" applyProtection="1">
      <alignment horizontal="left" vertical="center" shrinkToFit="1"/>
    </xf>
    <xf numFmtId="0" fontId="16" fillId="0" borderId="8" xfId="0" applyFont="1" applyBorder="1" applyAlignment="1" applyProtection="1">
      <alignment horizontal="left" vertical="center" shrinkToFit="1"/>
    </xf>
    <xf numFmtId="0" fontId="16" fillId="0" borderId="13" xfId="0" applyFont="1" applyBorder="1" applyAlignment="1" applyProtection="1">
      <alignment horizontal="left" vertical="center" shrinkToFit="1"/>
    </xf>
    <xf numFmtId="0" fontId="12" fillId="0" borderId="47" xfId="0" applyFont="1" applyBorder="1" applyAlignment="1" applyProtection="1">
      <alignment horizontal="center" vertical="center" wrapText="1" shrinkToFit="1"/>
    </xf>
    <xf numFmtId="0" fontId="12" fillId="0" borderId="48" xfId="0" applyFont="1" applyBorder="1" applyAlignment="1" applyProtection="1">
      <alignment horizontal="center" vertical="center" shrinkToFit="1"/>
    </xf>
    <xf numFmtId="0" fontId="12" fillId="0" borderId="35" xfId="0" applyFont="1" applyBorder="1" applyAlignment="1" applyProtection="1">
      <alignment horizontal="center" vertical="center" shrinkToFit="1"/>
    </xf>
    <xf numFmtId="0" fontId="12" fillId="0" borderId="15" xfId="0" applyFont="1" applyBorder="1" applyAlignment="1" applyProtection="1">
      <alignment horizontal="center" vertical="center" shrinkToFit="1"/>
    </xf>
    <xf numFmtId="0" fontId="12" fillId="0" borderId="36" xfId="0" applyFont="1" applyBorder="1" applyAlignment="1" applyProtection="1">
      <alignment horizontal="center" vertical="center" shrinkToFit="1"/>
    </xf>
    <xf numFmtId="0" fontId="12" fillId="0" borderId="16" xfId="0" applyFont="1" applyBorder="1" applyAlignment="1" applyProtection="1">
      <alignment horizontal="center" vertical="center" shrinkToFit="1"/>
    </xf>
    <xf numFmtId="0" fontId="23" fillId="0" borderId="0" xfId="0" applyFont="1" applyBorder="1" applyAlignment="1" applyProtection="1">
      <alignment horizontal="center" vertical="center"/>
    </xf>
    <xf numFmtId="0" fontId="13" fillId="0" borderId="37" xfId="0" applyFont="1" applyBorder="1" applyAlignment="1" applyProtection="1">
      <alignment horizontal="center" vertical="center" wrapText="1" shrinkToFit="1"/>
    </xf>
    <xf numFmtId="0" fontId="13" fillId="0" borderId="55" xfId="0" applyFont="1" applyBorder="1" applyAlignment="1" applyProtection="1">
      <alignment horizontal="center" vertical="center" wrapText="1" shrinkToFit="1"/>
    </xf>
    <xf numFmtId="0" fontId="13" fillId="0" borderId="39" xfId="0" applyFont="1" applyBorder="1" applyAlignment="1" applyProtection="1">
      <alignment horizontal="center" vertical="center" shrinkToFit="1"/>
    </xf>
    <xf numFmtId="0" fontId="13" fillId="0" borderId="56" xfId="0" applyFont="1" applyBorder="1" applyAlignment="1" applyProtection="1">
      <alignment horizontal="center" vertical="center" shrinkToFit="1"/>
    </xf>
    <xf numFmtId="0" fontId="13" fillId="0" borderId="47" xfId="0" applyFont="1" applyBorder="1" applyAlignment="1" applyProtection="1">
      <alignment horizontal="center" vertical="center" shrinkToFit="1"/>
    </xf>
    <xf numFmtId="0" fontId="13" fillId="0" borderId="48" xfId="0" applyFont="1" applyBorder="1" applyAlignment="1" applyProtection="1">
      <alignment horizontal="center" vertical="center" shrinkToFit="1"/>
    </xf>
    <xf numFmtId="0" fontId="0" fillId="0" borderId="19" xfId="0" applyFont="1" applyFill="1" applyBorder="1" applyAlignment="1" applyProtection="1">
      <alignment horizontal="center" vertical="center" shrinkToFit="1"/>
      <protection locked="0"/>
    </xf>
    <xf numFmtId="0" fontId="0" fillId="0" borderId="18" xfId="0" applyFont="1" applyFill="1" applyBorder="1" applyAlignment="1" applyProtection="1">
      <alignment horizontal="center" vertical="center" shrinkToFit="1"/>
      <protection locked="0"/>
    </xf>
    <xf numFmtId="0" fontId="13" fillId="0" borderId="21" xfId="0" applyFont="1" applyBorder="1" applyAlignment="1" applyProtection="1">
      <alignment horizontal="left" vertical="center" shrinkToFit="1"/>
    </xf>
    <xf numFmtId="0" fontId="13" fillId="0" borderId="2" xfId="0" applyFont="1" applyBorder="1" applyAlignment="1" applyProtection="1">
      <alignment horizontal="left" vertical="center" shrinkToFit="1"/>
    </xf>
    <xf numFmtId="0" fontId="13" fillId="0" borderId="51" xfId="0" applyFont="1" applyBorder="1" applyAlignment="1" applyProtection="1">
      <alignment horizontal="left" vertical="center" shrinkToFit="1"/>
    </xf>
    <xf numFmtId="0" fontId="13" fillId="0" borderId="50" xfId="0" applyFont="1" applyBorder="1" applyAlignment="1" applyProtection="1">
      <alignment horizontal="left" vertical="center" shrinkToFit="1"/>
    </xf>
    <xf numFmtId="0" fontId="25" fillId="0" borderId="18" xfId="0" applyFont="1" applyBorder="1" applyAlignment="1" applyProtection="1">
      <alignment horizontal="center" vertical="center" wrapText="1"/>
    </xf>
    <xf numFmtId="0" fontId="26" fillId="0" borderId="18" xfId="0" applyFont="1" applyBorder="1" applyAlignment="1" applyProtection="1">
      <alignment horizontal="center" vertical="center"/>
    </xf>
    <xf numFmtId="0" fontId="13" fillId="0" borderId="52" xfId="0" applyFont="1" applyBorder="1" applyAlignment="1" applyProtection="1">
      <alignment horizontal="center" vertical="center" shrinkToFit="1"/>
    </xf>
    <xf numFmtId="0" fontId="13" fillId="0" borderId="21" xfId="0" applyFont="1" applyBorder="1" applyAlignment="1" applyProtection="1">
      <alignment horizontal="center" vertical="center" shrinkToFit="1"/>
    </xf>
    <xf numFmtId="0" fontId="13" fillId="0" borderId="14" xfId="0" applyFont="1" applyBorder="1" applyAlignment="1" applyProtection="1">
      <alignment horizontal="center" vertical="center" shrinkToFit="1"/>
    </xf>
    <xf numFmtId="0" fontId="13" fillId="0" borderId="59" xfId="0" applyFont="1" applyBorder="1" applyAlignment="1" applyProtection="1">
      <alignment horizontal="center" vertical="center" shrinkToFit="1"/>
    </xf>
    <xf numFmtId="49" fontId="0" fillId="0" borderId="14" xfId="0" applyNumberFormat="1" applyFont="1" applyBorder="1" applyAlignment="1" applyProtection="1">
      <alignment horizontal="center" vertical="center" shrinkToFit="1"/>
      <protection locked="0"/>
    </xf>
    <xf numFmtId="49" fontId="0" fillId="0" borderId="60" xfId="0" applyNumberFormat="1" applyFont="1" applyBorder="1" applyAlignment="1" applyProtection="1">
      <alignment horizontal="center" vertical="center" shrinkToFit="1"/>
      <protection locked="0"/>
    </xf>
    <xf numFmtId="49" fontId="0" fillId="0" borderId="59" xfId="0" applyNumberFormat="1" applyFont="1" applyBorder="1" applyAlignment="1" applyProtection="1">
      <alignment horizontal="center" vertical="center" shrinkToFit="1"/>
      <protection locked="0"/>
    </xf>
    <xf numFmtId="49" fontId="0" fillId="0" borderId="61" xfId="0" applyNumberFormat="1" applyFont="1" applyBorder="1" applyAlignment="1" applyProtection="1">
      <alignment horizontal="center" vertical="center" shrinkToFit="1"/>
      <protection locked="0"/>
    </xf>
    <xf numFmtId="176" fontId="13" fillId="0" borderId="21" xfId="0" applyNumberFormat="1" applyFont="1" applyBorder="1" applyAlignment="1" applyProtection="1">
      <alignment horizontal="center" vertical="center" shrinkToFit="1"/>
      <protection locked="0"/>
    </xf>
    <xf numFmtId="176" fontId="0" fillId="0" borderId="21" xfId="0" applyNumberFormat="1" applyFont="1" applyFill="1" applyBorder="1" applyAlignment="1" applyProtection="1">
      <alignment horizontal="center" vertical="center" shrinkToFit="1"/>
    </xf>
    <xf numFmtId="176" fontId="0" fillId="0" borderId="2" xfId="0" applyNumberFormat="1" applyFont="1" applyFill="1" applyBorder="1" applyAlignment="1" applyProtection="1">
      <alignment horizontal="center" vertical="center" shrinkToFit="1"/>
    </xf>
    <xf numFmtId="0" fontId="16" fillId="0" borderId="33" xfId="0" applyFont="1" applyBorder="1" applyAlignment="1" applyProtection="1">
      <alignment horizontal="left" vertical="center" shrinkToFit="1"/>
    </xf>
    <xf numFmtId="0" fontId="11" fillId="0" borderId="10" xfId="0" applyFont="1" applyBorder="1" applyAlignment="1" applyProtection="1">
      <alignment horizontal="left" vertical="center" shrinkToFit="1"/>
      <protection locked="0"/>
    </xf>
    <xf numFmtId="0" fontId="11" fillId="0" borderId="8" xfId="0" applyFont="1" applyBorder="1" applyAlignment="1" applyProtection="1">
      <alignment horizontal="left" vertical="center" shrinkToFit="1"/>
      <protection locked="0"/>
    </xf>
    <xf numFmtId="0" fontId="11" fillId="0" borderId="46" xfId="0" applyFont="1" applyBorder="1" applyAlignment="1" applyProtection="1">
      <alignment horizontal="left" vertical="center" shrinkToFit="1"/>
      <protection locked="0"/>
    </xf>
    <xf numFmtId="0" fontId="11" fillId="0" borderId="62" xfId="0" applyFont="1" applyBorder="1" applyAlignment="1" applyProtection="1">
      <alignment horizontal="left" vertical="center" shrinkToFit="1"/>
      <protection locked="0"/>
    </xf>
    <xf numFmtId="0" fontId="0" fillId="0" borderId="0" xfId="0" applyFont="1" applyFill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0" fontId="13" fillId="0" borderId="15" xfId="0" applyFont="1" applyBorder="1" applyAlignment="1" applyProtection="1">
      <alignment horizontal="left" vertical="center" shrinkToFit="1"/>
    </xf>
    <xf numFmtId="0" fontId="13" fillId="0" borderId="14" xfId="0" applyFont="1" applyBorder="1" applyAlignment="1" applyProtection="1">
      <alignment horizontal="left" vertical="center" shrinkToFit="1"/>
    </xf>
    <xf numFmtId="0" fontId="13" fillId="0" borderId="60" xfId="0" applyFont="1" applyBorder="1" applyAlignment="1" applyProtection="1">
      <alignment horizontal="left" vertical="center" shrinkToFit="1"/>
    </xf>
    <xf numFmtId="0" fontId="0" fillId="0" borderId="15" xfId="0" applyFont="1" applyBorder="1" applyAlignment="1" applyProtection="1">
      <alignment horizontal="center" vertical="center" shrinkToFit="1"/>
      <protection locked="0"/>
    </xf>
    <xf numFmtId="0" fontId="0" fillId="0" borderId="17" xfId="0" applyFont="1" applyBorder="1" applyAlignment="1" applyProtection="1">
      <alignment horizontal="center" vertical="center" shrinkToFit="1"/>
      <protection locked="0"/>
    </xf>
    <xf numFmtId="0" fontId="0" fillId="0" borderId="15" xfId="0" applyFont="1" applyBorder="1" applyAlignment="1" applyProtection="1">
      <alignment horizontal="left" vertical="center" indent="1" shrinkToFit="1"/>
      <protection locked="0"/>
    </xf>
    <xf numFmtId="0" fontId="0" fillId="0" borderId="17" xfId="0" applyFont="1" applyBorder="1" applyAlignment="1" applyProtection="1">
      <alignment horizontal="left" vertical="center" indent="1" shrinkToFit="1"/>
      <protection locked="0"/>
    </xf>
    <xf numFmtId="0" fontId="0" fillId="0" borderId="16" xfId="0" applyFont="1" applyBorder="1" applyAlignment="1" applyProtection="1">
      <alignment horizontal="left" vertical="center" indent="1" shrinkToFit="1"/>
      <protection locked="0"/>
    </xf>
    <xf numFmtId="0" fontId="0" fillId="0" borderId="53" xfId="0" applyFont="1" applyBorder="1" applyAlignment="1" applyProtection="1">
      <alignment horizontal="left" vertical="center" indent="1" shrinkToFit="1"/>
      <protection locked="0"/>
    </xf>
    <xf numFmtId="177" fontId="6" fillId="0" borderId="44" xfId="0" applyNumberFormat="1" applyFont="1" applyFill="1" applyBorder="1" applyAlignment="1" applyProtection="1">
      <alignment horizontal="center" vertical="center" shrinkToFit="1"/>
    </xf>
    <xf numFmtId="177" fontId="6" fillId="0" borderId="45" xfId="0" applyNumberFormat="1" applyFont="1" applyFill="1" applyBorder="1" applyAlignment="1" applyProtection="1">
      <alignment horizontal="center" vertical="center" shrinkToFit="1"/>
    </xf>
    <xf numFmtId="177" fontId="6" fillId="0" borderId="41" xfId="0" applyNumberFormat="1" applyFont="1" applyFill="1" applyBorder="1" applyAlignment="1" applyProtection="1">
      <alignment horizontal="center" vertical="center" shrinkToFit="1"/>
    </xf>
    <xf numFmtId="177" fontId="6" fillId="0" borderId="18" xfId="0" applyNumberFormat="1" applyFont="1" applyFill="1" applyBorder="1" applyAlignment="1" applyProtection="1">
      <alignment horizontal="center" vertical="center" shrinkToFit="1"/>
    </xf>
    <xf numFmtId="0" fontId="0" fillId="0" borderId="30" xfId="0" applyFont="1" applyFill="1" applyBorder="1" applyAlignment="1" applyProtection="1">
      <alignment horizontal="left" vertical="center" shrinkToFit="1"/>
      <protection locked="0"/>
    </xf>
    <xf numFmtId="0" fontId="0" fillId="0" borderId="19" xfId="0" applyFont="1" applyFill="1" applyBorder="1" applyAlignment="1" applyProtection="1">
      <alignment horizontal="left" vertical="center" shrinkToFit="1"/>
      <protection locked="0"/>
    </xf>
    <xf numFmtId="0" fontId="0" fillId="0" borderId="20" xfId="0" applyFont="1" applyFill="1" applyBorder="1" applyAlignment="1" applyProtection="1">
      <alignment horizontal="left" vertical="center" shrinkToFit="1"/>
      <protection locked="0"/>
    </xf>
    <xf numFmtId="0" fontId="0" fillId="0" borderId="41" xfId="0" applyFont="1" applyFill="1" applyBorder="1" applyAlignment="1" applyProtection="1">
      <alignment horizontal="left" vertical="center" shrinkToFit="1"/>
      <protection locked="0"/>
    </xf>
    <xf numFmtId="0" fontId="0" fillId="0" borderId="18" xfId="0" applyFont="1" applyFill="1" applyBorder="1" applyAlignment="1" applyProtection="1">
      <alignment horizontal="left" vertical="center" shrinkToFit="1"/>
      <protection locked="0"/>
    </xf>
    <xf numFmtId="0" fontId="0" fillId="0" borderId="13" xfId="0" applyFont="1" applyFill="1" applyBorder="1" applyAlignment="1" applyProtection="1">
      <alignment horizontal="left" vertical="center" shrinkToFit="1"/>
      <protection locked="0"/>
    </xf>
    <xf numFmtId="0" fontId="13" fillId="0" borderId="15" xfId="0" applyFont="1" applyBorder="1" applyAlignment="1" applyProtection="1">
      <alignment horizontal="center" vertical="center" wrapText="1" shrinkToFit="1"/>
    </xf>
    <xf numFmtId="0" fontId="13" fillId="0" borderId="59" xfId="0" applyFont="1" applyBorder="1" applyAlignment="1" applyProtection="1">
      <alignment horizontal="center" vertical="center" wrapText="1" shrinkToFit="1"/>
    </xf>
    <xf numFmtId="0" fontId="0" fillId="0" borderId="59" xfId="0" applyFont="1" applyBorder="1" applyAlignment="1" applyProtection="1">
      <alignment horizontal="left" vertical="center" indent="1" shrinkToFit="1"/>
      <protection locked="0"/>
    </xf>
    <xf numFmtId="0" fontId="12" fillId="0" borderId="1" xfId="0" applyFont="1" applyFill="1" applyBorder="1" applyAlignment="1" applyProtection="1">
      <alignment horizontal="center" vertical="center" shrinkToFit="1"/>
    </xf>
    <xf numFmtId="0" fontId="12" fillId="0" borderId="21" xfId="0" applyFont="1" applyFill="1" applyBorder="1" applyAlignment="1" applyProtection="1">
      <alignment horizontal="center" vertical="center" shrinkToFit="1"/>
    </xf>
    <xf numFmtId="0" fontId="12" fillId="0" borderId="2" xfId="0" applyFont="1" applyFill="1" applyBorder="1" applyAlignment="1" applyProtection="1">
      <alignment horizontal="center" vertical="center" shrinkToFit="1"/>
    </xf>
    <xf numFmtId="0" fontId="14" fillId="0" borderId="42" xfId="0" applyFont="1" applyBorder="1" applyAlignment="1" applyProtection="1">
      <alignment horizontal="center" vertical="center" shrinkToFit="1"/>
      <protection locked="0"/>
    </xf>
    <xf numFmtId="0" fontId="13" fillId="0" borderId="95" xfId="0" applyFont="1" applyBorder="1" applyAlignment="1" applyProtection="1">
      <alignment horizontal="center" vertical="center" shrinkToFit="1"/>
    </xf>
    <xf numFmtId="0" fontId="13" fillId="0" borderId="93" xfId="0" applyFont="1" applyBorder="1" applyAlignment="1" applyProtection="1">
      <alignment horizontal="center" vertical="center" shrinkToFit="1"/>
    </xf>
    <xf numFmtId="0" fontId="13" fillId="0" borderId="93" xfId="0" applyFont="1" applyBorder="1" applyAlignment="1" applyProtection="1">
      <alignment horizontal="center" vertical="center" shrinkToFit="1"/>
      <protection locked="0"/>
    </xf>
    <xf numFmtId="0" fontId="13" fillId="0" borderId="94" xfId="0" applyFont="1" applyBorder="1" applyAlignment="1" applyProtection="1">
      <alignment horizontal="center" vertical="center" shrinkToFit="1"/>
      <protection locked="0"/>
    </xf>
    <xf numFmtId="0" fontId="13" fillId="0" borderId="15" xfId="0" applyFont="1" applyBorder="1" applyAlignment="1" applyProtection="1">
      <alignment horizontal="center" vertical="center" textRotation="255" shrinkToFit="1"/>
    </xf>
    <xf numFmtId="0" fontId="14" fillId="0" borderId="44" xfId="0" applyFont="1" applyBorder="1" applyAlignment="1" applyProtection="1">
      <alignment horizontal="center" vertical="center" wrapText="1" shrinkToFit="1"/>
    </xf>
    <xf numFmtId="0" fontId="14" fillId="0" borderId="9" xfId="0" applyFont="1" applyBorder="1" applyAlignment="1" applyProtection="1">
      <alignment horizontal="center" vertical="center" shrinkToFit="1"/>
    </xf>
    <xf numFmtId="0" fontId="14" fillId="0" borderId="41" xfId="0" applyFont="1" applyBorder="1" applyAlignment="1" applyProtection="1">
      <alignment horizontal="center" vertical="center" shrinkToFit="1"/>
    </xf>
    <xf numFmtId="0" fontId="11" fillId="0" borderId="44" xfId="0" applyFont="1" applyBorder="1" applyAlignment="1" applyProtection="1">
      <alignment horizontal="center" vertical="center" shrinkToFit="1"/>
      <protection locked="0"/>
    </xf>
    <xf numFmtId="0" fontId="11" fillId="0" borderId="45" xfId="0" applyFont="1" applyBorder="1" applyAlignment="1" applyProtection="1">
      <alignment horizontal="center" vertical="center" shrinkToFit="1"/>
      <protection locked="0"/>
    </xf>
    <xf numFmtId="0" fontId="11" fillId="0" borderId="9" xfId="0" applyFont="1" applyBorder="1" applyAlignment="1" applyProtection="1">
      <alignment horizontal="center" vertical="center" shrinkToFit="1"/>
      <protection locked="0"/>
    </xf>
    <xf numFmtId="0" fontId="11" fillId="0" borderId="41" xfId="0" applyFont="1" applyBorder="1" applyAlignment="1" applyProtection="1">
      <alignment horizontal="center" vertical="center" shrinkToFit="1"/>
      <protection locked="0"/>
    </xf>
    <xf numFmtId="0" fontId="11" fillId="0" borderId="18" xfId="0" applyFont="1" applyBorder="1" applyAlignment="1" applyProtection="1">
      <alignment horizontal="center" vertical="center" shrinkToFit="1"/>
      <protection locked="0"/>
    </xf>
    <xf numFmtId="0" fontId="11" fillId="0" borderId="40" xfId="0" applyFont="1" applyBorder="1" applyAlignment="1" applyProtection="1">
      <alignment horizontal="center" vertical="center" shrinkToFit="1"/>
      <protection locked="0"/>
    </xf>
    <xf numFmtId="0" fontId="14" fillId="0" borderId="2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wrapText="1" shrinkToFit="1"/>
    </xf>
    <xf numFmtId="0" fontId="0" fillId="0" borderId="48" xfId="0" applyFont="1" applyBorder="1" applyAlignment="1" applyProtection="1">
      <alignment horizontal="center" vertical="center" shrinkToFit="1"/>
    </xf>
    <xf numFmtId="0" fontId="0" fillId="0" borderId="35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 shrinkToFit="1"/>
    </xf>
    <xf numFmtId="0" fontId="0" fillId="0" borderId="58" xfId="0" applyFont="1" applyBorder="1" applyAlignment="1" applyProtection="1">
      <alignment horizontal="center" vertical="center" shrinkToFit="1"/>
    </xf>
    <xf numFmtId="0" fontId="0" fillId="0" borderId="59" xfId="0" applyFont="1" applyBorder="1" applyAlignment="1" applyProtection="1">
      <alignment horizontal="center" vertical="center" shrinkToFit="1"/>
    </xf>
    <xf numFmtId="49" fontId="18" fillId="0" borderId="44" xfId="0" applyNumberFormat="1" applyFont="1" applyBorder="1" applyAlignment="1" applyProtection="1">
      <alignment horizontal="center" vertical="center" shrinkToFit="1"/>
    </xf>
    <xf numFmtId="49" fontId="18" fillId="0" borderId="45" xfId="0" applyNumberFormat="1" applyFont="1" applyBorder="1" applyAlignment="1" applyProtection="1">
      <alignment horizontal="center" vertical="center" shrinkToFit="1"/>
    </xf>
    <xf numFmtId="49" fontId="18" fillId="0" borderId="9" xfId="0" applyNumberFormat="1" applyFont="1" applyBorder="1" applyAlignment="1" applyProtection="1">
      <alignment horizontal="center" vertical="center" shrinkToFit="1"/>
    </xf>
    <xf numFmtId="49" fontId="18" fillId="0" borderId="41" xfId="0" applyNumberFormat="1" applyFont="1" applyBorder="1" applyAlignment="1" applyProtection="1">
      <alignment horizontal="center" vertical="center" shrinkToFit="1"/>
    </xf>
    <xf numFmtId="49" fontId="18" fillId="0" borderId="18" xfId="0" applyNumberFormat="1" applyFont="1" applyBorder="1" applyAlignment="1" applyProtection="1">
      <alignment horizontal="center" vertical="center" shrinkToFit="1"/>
    </xf>
    <xf numFmtId="49" fontId="18" fillId="0" borderId="40" xfId="0" applyNumberFormat="1" applyFont="1" applyBorder="1" applyAlignment="1" applyProtection="1">
      <alignment horizontal="center" vertical="center" shrinkToFit="1"/>
    </xf>
    <xf numFmtId="49" fontId="18" fillId="0" borderId="10" xfId="0" applyNumberFormat="1" applyFont="1" applyBorder="1" applyAlignment="1" applyProtection="1">
      <alignment horizontal="center" vertical="center" shrinkToFit="1"/>
    </xf>
    <xf numFmtId="49" fontId="18" fillId="0" borderId="13" xfId="0" applyNumberFormat="1" applyFont="1" applyBorder="1" applyAlignment="1" applyProtection="1">
      <alignment horizontal="center" vertical="center" shrinkToFit="1"/>
    </xf>
    <xf numFmtId="0" fontId="11" fillId="0" borderId="45" xfId="0" applyFont="1" applyBorder="1" applyAlignment="1" applyProtection="1">
      <alignment horizontal="left" vertical="center" shrinkToFit="1"/>
    </xf>
    <xf numFmtId="0" fontId="11" fillId="0" borderId="0" xfId="0" applyFont="1" applyBorder="1" applyAlignment="1" applyProtection="1">
      <alignment horizontal="left" vertical="center" shrinkToFit="1"/>
    </xf>
    <xf numFmtId="0" fontId="11" fillId="0" borderId="18" xfId="0" applyFont="1" applyBorder="1" applyAlignment="1" applyProtection="1">
      <alignment horizontal="left" vertical="center" shrinkToFit="1"/>
    </xf>
    <xf numFmtId="0" fontId="11" fillId="0" borderId="44" xfId="0" applyFont="1" applyBorder="1" applyAlignment="1" applyProtection="1">
      <alignment horizontal="center" vertical="center" shrinkToFit="1"/>
    </xf>
    <xf numFmtId="0" fontId="11" fillId="0" borderId="45" xfId="0" applyFont="1" applyBorder="1" applyAlignment="1" applyProtection="1">
      <alignment horizontal="center" vertical="center" shrinkToFit="1"/>
    </xf>
    <xf numFmtId="0" fontId="11" fillId="0" borderId="9" xfId="0" applyFont="1" applyBorder="1" applyAlignment="1" applyProtection="1">
      <alignment horizontal="center" vertical="center" shrinkToFit="1"/>
    </xf>
    <xf numFmtId="0" fontId="11" fillId="0" borderId="41" xfId="0" applyFont="1" applyBorder="1" applyAlignment="1" applyProtection="1">
      <alignment horizontal="center" vertical="center" shrinkToFit="1"/>
    </xf>
    <xf numFmtId="0" fontId="11" fillId="0" borderId="18" xfId="0" applyFont="1" applyBorder="1" applyAlignment="1" applyProtection="1">
      <alignment horizontal="center" vertical="center" shrinkToFit="1"/>
    </xf>
    <xf numFmtId="0" fontId="11" fillId="0" borderId="40" xfId="0" applyFont="1" applyBorder="1" applyAlignment="1" applyProtection="1">
      <alignment horizontal="center" vertical="center" shrinkToFit="1"/>
    </xf>
    <xf numFmtId="0" fontId="16" fillId="0" borderId="35" xfId="0" applyFont="1" applyBorder="1" applyAlignment="1" applyProtection="1">
      <alignment horizontal="center" vertical="center" shrinkToFit="1"/>
    </xf>
    <xf numFmtId="0" fontId="16" fillId="0" borderId="15" xfId="0" applyFont="1" applyBorder="1" applyAlignment="1" applyProtection="1">
      <alignment horizontal="center" vertical="center" shrinkToFit="1"/>
    </xf>
    <xf numFmtId="0" fontId="16" fillId="0" borderId="17" xfId="0" applyFont="1" applyBorder="1" applyAlignment="1" applyProtection="1">
      <alignment horizontal="center" vertical="center" shrinkToFit="1"/>
    </xf>
    <xf numFmtId="0" fontId="16" fillId="0" borderId="36" xfId="0" applyFont="1" applyBorder="1" applyAlignment="1" applyProtection="1">
      <alignment horizontal="center" vertical="center" shrinkToFit="1"/>
    </xf>
    <xf numFmtId="0" fontId="16" fillId="0" borderId="16" xfId="0" applyFont="1" applyBorder="1" applyAlignment="1" applyProtection="1">
      <alignment horizontal="center" vertical="center" shrinkToFit="1"/>
    </xf>
    <xf numFmtId="0" fontId="16" fillId="0" borderId="53" xfId="0" applyFont="1" applyBorder="1" applyAlignment="1" applyProtection="1">
      <alignment horizontal="center" vertical="center" shrinkToFit="1"/>
    </xf>
    <xf numFmtId="0" fontId="14" fillId="0" borderId="21" xfId="0" applyFont="1" applyBorder="1" applyAlignment="1" applyProtection="1">
      <alignment horizontal="center" vertical="center" shrinkToFit="1"/>
    </xf>
    <xf numFmtId="0" fontId="26" fillId="0" borderId="26" xfId="0" applyFont="1" applyBorder="1" applyAlignment="1" applyProtection="1">
      <alignment horizontal="center" vertical="center" wrapText="1" shrinkToFit="1"/>
    </xf>
    <xf numFmtId="0" fontId="26" fillId="0" borderId="6" xfId="0" applyFont="1" applyBorder="1" applyAlignment="1" applyProtection="1">
      <alignment horizontal="center" vertical="center" wrapText="1" shrinkToFit="1"/>
    </xf>
    <xf numFmtId="0" fontId="26" fillId="0" borderId="27" xfId="0" applyFont="1" applyBorder="1" applyAlignment="1" applyProtection="1">
      <alignment horizontal="center" vertical="center" wrapText="1" shrinkToFit="1"/>
    </xf>
    <xf numFmtId="0" fontId="0" fillId="0" borderId="30" xfId="0" applyFont="1" applyFill="1" applyBorder="1" applyAlignment="1" applyProtection="1">
      <alignment horizontal="center" vertical="center" shrinkToFit="1"/>
    </xf>
    <xf numFmtId="0" fontId="0" fillId="0" borderId="19" xfId="0" applyFont="1" applyFill="1" applyBorder="1" applyAlignment="1" applyProtection="1">
      <alignment horizontal="center" vertical="center" shrinkToFit="1"/>
    </xf>
    <xf numFmtId="0" fontId="0" fillId="0" borderId="20" xfId="0" applyFont="1" applyFill="1" applyBorder="1" applyAlignment="1" applyProtection="1">
      <alignment horizontal="center" vertical="center" shrinkToFit="1"/>
    </xf>
    <xf numFmtId="0" fontId="0" fillId="0" borderId="41" xfId="0" applyFont="1" applyFill="1" applyBorder="1" applyAlignment="1" applyProtection="1">
      <alignment horizontal="center" vertical="center" shrinkToFit="1"/>
    </xf>
    <xf numFmtId="0" fontId="0" fillId="0" borderId="18" xfId="0" applyFont="1" applyFill="1" applyBorder="1" applyAlignment="1" applyProtection="1">
      <alignment horizontal="center" vertical="center" shrinkToFit="1"/>
    </xf>
    <xf numFmtId="0" fontId="0" fillId="0" borderId="13" xfId="0" applyFont="1" applyFill="1" applyBorder="1" applyAlignment="1" applyProtection="1">
      <alignment horizontal="center" vertical="center" shrinkToFit="1"/>
    </xf>
    <xf numFmtId="0" fontId="13" fillId="0" borderId="78" xfId="0" applyFont="1" applyBorder="1" applyAlignment="1" applyProtection="1">
      <alignment horizontal="center" vertical="center" shrinkToFit="1"/>
    </xf>
    <xf numFmtId="0" fontId="13" fillId="0" borderId="67" xfId="0" applyFont="1" applyBorder="1" applyAlignment="1" applyProtection="1">
      <alignment horizontal="center" vertical="center" shrinkToFit="1"/>
    </xf>
    <xf numFmtId="0" fontId="13" fillId="0" borderId="68" xfId="0" applyFont="1" applyBorder="1" applyAlignment="1" applyProtection="1">
      <alignment horizontal="center" vertical="center" shrinkToFit="1"/>
    </xf>
    <xf numFmtId="0" fontId="13" fillId="0" borderId="66" xfId="0" applyFont="1" applyBorder="1" applyAlignment="1" applyProtection="1">
      <alignment horizontal="center" vertical="center" shrinkToFit="1"/>
    </xf>
    <xf numFmtId="38" fontId="13" fillId="0" borderId="44" xfId="1" applyFont="1" applyBorder="1" applyAlignment="1" applyProtection="1">
      <alignment horizontal="right" vertical="center" shrinkToFit="1"/>
    </xf>
    <xf numFmtId="38" fontId="13" fillId="0" borderId="45" xfId="1" applyFont="1" applyBorder="1" applyAlignment="1" applyProtection="1">
      <alignment horizontal="right" vertical="center" shrinkToFit="1"/>
    </xf>
    <xf numFmtId="38" fontId="13" fillId="0" borderId="63" xfId="1" applyFont="1" applyBorder="1" applyAlignment="1" applyProtection="1">
      <alignment horizontal="right" vertical="center" shrinkToFit="1"/>
    </xf>
    <xf numFmtId="38" fontId="13" fillId="0" borderId="64" xfId="1" applyFont="1" applyBorder="1" applyAlignment="1" applyProtection="1">
      <alignment horizontal="right" vertical="center" shrinkToFit="1"/>
    </xf>
    <xf numFmtId="0" fontId="13" fillId="0" borderId="29" xfId="0" applyFont="1" applyBorder="1" applyAlignment="1" applyProtection="1">
      <alignment horizontal="center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3" fillId="0" borderId="65" xfId="0" applyFont="1" applyBorder="1" applyAlignment="1" applyProtection="1">
      <alignment horizontal="center" vertical="center" shrinkToFit="1"/>
    </xf>
    <xf numFmtId="0" fontId="13" fillId="0" borderId="46" xfId="0" applyFont="1" applyBorder="1" applyAlignment="1" applyProtection="1">
      <alignment horizontal="center" vertical="center" shrinkToFit="1"/>
    </xf>
    <xf numFmtId="38" fontId="13" fillId="0" borderId="32" xfId="1" applyFont="1" applyBorder="1" applyAlignment="1" applyProtection="1">
      <alignment horizontal="right" vertical="center" shrinkToFit="1"/>
    </xf>
    <xf numFmtId="38" fontId="13" fillId="0" borderId="0" xfId="1" applyFont="1" applyBorder="1" applyAlignment="1" applyProtection="1">
      <alignment horizontal="right" vertical="center" shrinkToFit="1"/>
    </xf>
    <xf numFmtId="38" fontId="13" fillId="0" borderId="33" xfId="1" applyFont="1" applyBorder="1" applyAlignment="1" applyProtection="1">
      <alignment horizontal="right" vertical="center" shrinkToFit="1"/>
    </xf>
    <xf numFmtId="38" fontId="13" fillId="0" borderId="46" xfId="1" applyFont="1" applyBorder="1" applyAlignment="1" applyProtection="1">
      <alignment horizontal="right" vertical="center" shrinkToFit="1"/>
    </xf>
    <xf numFmtId="0" fontId="0" fillId="0" borderId="44" xfId="0" applyFont="1" applyBorder="1" applyAlignment="1" applyProtection="1">
      <alignment horizontal="center" vertical="center" shrinkToFit="1"/>
    </xf>
    <xf numFmtId="0" fontId="0" fillId="0" borderId="45" xfId="0" applyFont="1" applyBorder="1" applyAlignment="1" applyProtection="1">
      <alignment horizontal="center" vertical="center" shrinkToFit="1"/>
    </xf>
    <xf numFmtId="0" fontId="0" fillId="0" borderId="9" xfId="0" applyFont="1" applyBorder="1" applyAlignment="1" applyProtection="1">
      <alignment horizontal="center" vertical="center" shrinkToFit="1"/>
    </xf>
    <xf numFmtId="0" fontId="0" fillId="0" borderId="63" xfId="0" applyFont="1" applyBorder="1" applyAlignment="1" applyProtection="1">
      <alignment horizontal="center" vertical="center" shrinkToFit="1"/>
    </xf>
    <xf numFmtId="0" fontId="0" fillId="0" borderId="64" xfId="0" applyFont="1" applyBorder="1" applyAlignment="1" applyProtection="1">
      <alignment horizontal="center" vertical="center" shrinkToFit="1"/>
    </xf>
    <xf numFmtId="0" fontId="0" fillId="0" borderId="70" xfId="0" applyFont="1" applyBorder="1" applyAlignment="1" applyProtection="1">
      <alignment horizontal="center" vertical="center" shrinkToFit="1"/>
    </xf>
    <xf numFmtId="0" fontId="13" fillId="0" borderId="54" xfId="0" applyFont="1" applyBorder="1" applyAlignment="1" applyProtection="1">
      <alignment horizontal="center" vertical="center" shrinkToFit="1"/>
    </xf>
    <xf numFmtId="0" fontId="13" fillId="0" borderId="45" xfId="0" applyFont="1" applyBorder="1" applyAlignment="1" applyProtection="1">
      <alignment horizontal="center" vertical="center" shrinkToFit="1"/>
    </xf>
    <xf numFmtId="0" fontId="13" fillId="0" borderId="9" xfId="0" applyFont="1" applyBorder="1" applyAlignment="1" applyProtection="1">
      <alignment horizontal="center" vertical="center" shrinkToFit="1"/>
    </xf>
    <xf numFmtId="0" fontId="13" fillId="0" borderId="69" xfId="0" applyFont="1" applyBorder="1" applyAlignment="1" applyProtection="1">
      <alignment horizontal="center" vertical="center" shrinkToFit="1"/>
    </xf>
    <xf numFmtId="0" fontId="13" fillId="0" borderId="64" xfId="0" applyFont="1" applyBorder="1" applyAlignment="1" applyProtection="1">
      <alignment horizontal="center" vertical="center" shrinkToFit="1"/>
    </xf>
    <xf numFmtId="0" fontId="13" fillId="0" borderId="70" xfId="0" applyFont="1" applyBorder="1" applyAlignment="1" applyProtection="1">
      <alignment horizontal="center" vertical="center" shrinkToFit="1"/>
    </xf>
    <xf numFmtId="0" fontId="13" fillId="0" borderId="71" xfId="0" applyFont="1" applyBorder="1" applyAlignment="1" applyProtection="1">
      <alignment horizontal="center" vertical="center" shrinkToFit="1"/>
    </xf>
    <xf numFmtId="0" fontId="13" fillId="0" borderId="72" xfId="0" applyFont="1" applyBorder="1" applyAlignment="1" applyProtection="1">
      <alignment horizontal="left" vertical="center" shrinkToFit="1"/>
    </xf>
    <xf numFmtId="0" fontId="13" fillId="0" borderId="73" xfId="0" applyFont="1" applyBorder="1" applyAlignment="1" applyProtection="1">
      <alignment horizontal="left" vertical="center" shrinkToFit="1"/>
    </xf>
    <xf numFmtId="0" fontId="13" fillId="0" borderId="74" xfId="0" applyFont="1" applyBorder="1" applyAlignment="1" applyProtection="1">
      <alignment horizontal="left" vertical="center" shrinkToFit="1"/>
    </xf>
    <xf numFmtId="0" fontId="13" fillId="0" borderId="75" xfId="0" applyFont="1" applyBorder="1" applyAlignment="1" applyProtection="1">
      <alignment horizontal="left" vertical="center" shrinkToFit="1"/>
    </xf>
    <xf numFmtId="0" fontId="13" fillId="0" borderId="76" xfId="0" applyFont="1" applyBorder="1" applyAlignment="1" applyProtection="1">
      <alignment horizontal="left" vertical="center" shrinkToFit="1"/>
    </xf>
    <xf numFmtId="0" fontId="13" fillId="0" borderId="77" xfId="0" applyFont="1" applyBorder="1" applyAlignment="1" applyProtection="1">
      <alignment horizontal="left" vertical="center" shrinkToFit="1"/>
    </xf>
    <xf numFmtId="0" fontId="13" fillId="0" borderId="8" xfId="0" applyFont="1" applyBorder="1" applyAlignment="1" applyProtection="1">
      <alignment horizontal="center" vertical="center" shrinkToFit="1"/>
    </xf>
    <xf numFmtId="0" fontId="13" fillId="0" borderId="62" xfId="0" applyFont="1" applyBorder="1" applyAlignment="1" applyProtection="1">
      <alignment horizontal="center" vertical="center" shrinkToFit="1"/>
    </xf>
    <xf numFmtId="0" fontId="0" fillId="0" borderId="0" xfId="0" applyFont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center" vertical="center" shrinkToFit="1"/>
    </xf>
    <xf numFmtId="0" fontId="13" fillId="0" borderId="79" xfId="0" applyFont="1" applyBorder="1" applyAlignment="1" applyProtection="1">
      <alignment horizontal="center" vertical="center" shrinkToFit="1"/>
    </xf>
    <xf numFmtId="0" fontId="13" fillId="0" borderId="13" xfId="0" applyFont="1" applyBorder="1" applyAlignment="1" applyProtection="1">
      <alignment horizontal="center" vertical="center" shrinkToFit="1"/>
    </xf>
    <xf numFmtId="0" fontId="13" fillId="0" borderId="0" xfId="0" applyFont="1" applyBorder="1" applyAlignment="1" applyProtection="1">
      <alignment horizontal="left" vertical="center" shrinkToFit="1"/>
    </xf>
    <xf numFmtId="0" fontId="13" fillId="0" borderId="24" xfId="0" applyFont="1" applyBorder="1" applyAlignment="1" applyProtection="1">
      <alignment horizontal="center" vertical="center" shrinkToFit="1"/>
    </xf>
    <xf numFmtId="0" fontId="13" fillId="0" borderId="18" xfId="0" applyFont="1" applyBorder="1" applyAlignment="1" applyProtection="1">
      <alignment horizontal="center" vertical="center" shrinkToFit="1"/>
    </xf>
    <xf numFmtId="0" fontId="13" fillId="0" borderId="40" xfId="0" applyFont="1" applyBorder="1" applyAlignment="1" applyProtection="1">
      <alignment horizontal="center" vertical="center" shrinkToFit="1"/>
    </xf>
    <xf numFmtId="38" fontId="11" fillId="0" borderId="32" xfId="1" applyFont="1" applyBorder="1" applyAlignment="1" applyProtection="1">
      <alignment horizontal="right" vertical="center" shrinkToFit="1"/>
    </xf>
    <xf numFmtId="38" fontId="11" fillId="0" borderId="0" xfId="1" applyFont="1" applyBorder="1" applyAlignment="1" applyProtection="1">
      <alignment horizontal="right" vertical="center" shrinkToFit="1"/>
    </xf>
    <xf numFmtId="38" fontId="11" fillId="0" borderId="41" xfId="1" applyFont="1" applyBorder="1" applyAlignment="1" applyProtection="1">
      <alignment horizontal="right" vertical="center" shrinkToFit="1"/>
    </xf>
    <xf numFmtId="38" fontId="11" fillId="0" borderId="18" xfId="1" applyFont="1" applyBorder="1" applyAlignment="1" applyProtection="1">
      <alignment horizontal="right" vertical="center" shrinkToFit="1"/>
    </xf>
    <xf numFmtId="0" fontId="25" fillId="0" borderId="18" xfId="0" applyFont="1" applyBorder="1" applyAlignment="1" applyProtection="1">
      <alignment horizontal="center" vertical="center"/>
    </xf>
    <xf numFmtId="49" fontId="0" fillId="0" borderId="14" xfId="0" applyNumberFormat="1" applyFont="1" applyBorder="1" applyAlignment="1" applyProtection="1">
      <alignment horizontal="center" vertical="center" shrinkToFit="1"/>
    </xf>
    <xf numFmtId="49" fontId="0" fillId="0" borderId="59" xfId="0" applyNumberFormat="1" applyFont="1" applyBorder="1" applyAlignment="1" applyProtection="1">
      <alignment horizontal="center" vertical="center" shrinkToFit="1"/>
    </xf>
    <xf numFmtId="49" fontId="0" fillId="0" borderId="60" xfId="0" applyNumberFormat="1" applyFont="1" applyBorder="1" applyAlignment="1" applyProtection="1">
      <alignment horizontal="center" vertical="center" shrinkToFit="1"/>
    </xf>
    <xf numFmtId="49" fontId="0" fillId="0" borderId="61" xfId="0" applyNumberFormat="1" applyFont="1" applyBorder="1" applyAlignment="1" applyProtection="1">
      <alignment horizontal="center" vertical="center" shrinkToFit="1"/>
    </xf>
    <xf numFmtId="176" fontId="13" fillId="0" borderId="21" xfId="0" applyNumberFormat="1" applyFont="1" applyBorder="1" applyAlignment="1" applyProtection="1">
      <alignment horizontal="center" vertical="center" shrinkToFit="1"/>
    </xf>
    <xf numFmtId="0" fontId="11" fillId="0" borderId="10" xfId="0" applyFont="1" applyBorder="1" applyAlignment="1" applyProtection="1">
      <alignment horizontal="left" vertical="center" shrinkToFit="1"/>
    </xf>
    <xf numFmtId="0" fontId="11" fillId="0" borderId="8" xfId="0" applyFont="1" applyBorder="1" applyAlignment="1" applyProtection="1">
      <alignment horizontal="left" vertical="center" shrinkToFit="1"/>
    </xf>
    <xf numFmtId="0" fontId="11" fillId="0" borderId="46" xfId="0" applyFont="1" applyBorder="1" applyAlignment="1" applyProtection="1">
      <alignment horizontal="left" vertical="center" shrinkToFit="1"/>
    </xf>
    <xf numFmtId="0" fontId="11" fillId="0" borderId="62" xfId="0" applyFont="1" applyBorder="1" applyAlignment="1" applyProtection="1">
      <alignment horizontal="left" vertical="center" shrinkToFit="1"/>
    </xf>
    <xf numFmtId="0" fontId="12" fillId="0" borderId="21" xfId="0" applyFont="1" applyBorder="1" applyAlignment="1" applyProtection="1">
      <alignment horizontal="left" vertical="center" shrinkToFit="1"/>
    </xf>
    <xf numFmtId="0" fontId="13" fillId="0" borderId="19" xfId="0" applyFont="1" applyBorder="1" applyAlignment="1" applyProtection="1">
      <alignment horizontal="center" vertical="top"/>
    </xf>
    <xf numFmtId="38" fontId="13" fillId="0" borderId="15" xfId="1" applyFont="1" applyBorder="1" applyAlignment="1" applyProtection="1">
      <alignment horizontal="right" vertical="center" shrinkToFit="1"/>
      <protection locked="0"/>
    </xf>
    <xf numFmtId="0" fontId="26" fillId="0" borderId="23" xfId="0" applyFont="1" applyBorder="1" applyAlignment="1" applyProtection="1">
      <alignment horizontal="center" vertical="center" shrinkToFit="1"/>
    </xf>
    <xf numFmtId="0" fontId="13" fillId="0" borderId="23" xfId="0" applyFont="1" applyBorder="1" applyAlignment="1" applyProtection="1">
      <alignment vertical="top" wrapText="1" shrinkToFit="1"/>
    </xf>
    <xf numFmtId="0" fontId="13" fillId="0" borderId="23" xfId="0" applyFont="1" applyBorder="1" applyAlignment="1" applyProtection="1">
      <alignment vertical="top" shrinkToFit="1"/>
    </xf>
    <xf numFmtId="0" fontId="13" fillId="0" borderId="42" xfId="0" applyFont="1" applyBorder="1" applyAlignment="1" applyProtection="1">
      <alignment horizontal="center" vertical="center"/>
    </xf>
    <xf numFmtId="0" fontId="13" fillId="0" borderId="51" xfId="0" applyFont="1" applyBorder="1" applyAlignment="1" applyProtection="1">
      <alignment horizontal="center" vertical="center"/>
    </xf>
    <xf numFmtId="0" fontId="13" fillId="0" borderId="42" xfId="0" applyFont="1" applyBorder="1" applyAlignment="1" applyProtection="1">
      <alignment horizontal="center" vertical="center"/>
      <protection locked="0"/>
    </xf>
    <xf numFmtId="0" fontId="13" fillId="0" borderId="43" xfId="0" applyFont="1" applyBorder="1" applyAlignment="1" applyProtection="1">
      <alignment horizontal="center" vertical="center"/>
      <protection locked="0"/>
    </xf>
    <xf numFmtId="0" fontId="13" fillId="0" borderId="51" xfId="0" applyFont="1" applyBorder="1" applyAlignment="1" applyProtection="1">
      <alignment horizontal="center" vertical="center"/>
      <protection locked="0"/>
    </xf>
    <xf numFmtId="0" fontId="13" fillId="0" borderId="50" xfId="0" applyFont="1" applyBorder="1" applyAlignment="1" applyProtection="1">
      <alignment horizontal="center" vertical="center"/>
      <protection locked="0"/>
    </xf>
    <xf numFmtId="0" fontId="13" fillId="0" borderId="80" xfId="0" applyFont="1" applyBorder="1" applyAlignment="1" applyProtection="1">
      <alignment horizontal="center" vertical="center"/>
    </xf>
    <xf numFmtId="0" fontId="13" fillId="0" borderId="29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8" xfId="0" applyFont="1" applyBorder="1" applyAlignment="1" applyProtection="1">
      <alignment horizontal="left" vertical="center"/>
    </xf>
    <xf numFmtId="0" fontId="13" fillId="0" borderId="65" xfId="0" applyFont="1" applyBorder="1" applyAlignment="1" applyProtection="1">
      <alignment horizontal="right" vertical="center"/>
    </xf>
    <xf numFmtId="0" fontId="13" fillId="0" borderId="46" xfId="0" applyFont="1" applyBorder="1" applyAlignment="1" applyProtection="1">
      <alignment horizontal="right" vertical="center"/>
    </xf>
    <xf numFmtId="0" fontId="13" fillId="0" borderId="62" xfId="0" applyFont="1" applyBorder="1" applyAlignment="1" applyProtection="1">
      <alignment horizontal="right" vertical="center"/>
    </xf>
    <xf numFmtId="0" fontId="17" fillId="0" borderId="54" xfId="0" applyFont="1" applyBorder="1" applyAlignment="1" applyProtection="1">
      <alignment horizontal="center" vertical="center" shrinkToFit="1"/>
    </xf>
    <xf numFmtId="0" fontId="17" fillId="0" borderId="45" xfId="0" applyFont="1" applyBorder="1" applyAlignment="1" applyProtection="1">
      <alignment horizontal="center" vertical="center" shrinkToFit="1"/>
    </xf>
    <xf numFmtId="0" fontId="17" fillId="0" borderId="9" xfId="0" applyFont="1" applyBorder="1" applyAlignment="1" applyProtection="1">
      <alignment horizontal="center" vertical="center" shrinkToFit="1"/>
    </xf>
    <xf numFmtId="0" fontId="17" fillId="0" borderId="65" xfId="0" applyFont="1" applyBorder="1" applyAlignment="1" applyProtection="1">
      <alignment horizontal="center" vertical="center" shrinkToFit="1"/>
    </xf>
    <xf numFmtId="0" fontId="17" fillId="0" borderId="46" xfId="0" applyFont="1" applyBorder="1" applyAlignment="1" applyProtection="1">
      <alignment horizontal="center" vertical="center" shrinkToFit="1"/>
    </xf>
    <xf numFmtId="0" fontId="17" fillId="0" borderId="34" xfId="0" applyFont="1" applyBorder="1" applyAlignment="1" applyProtection="1">
      <alignment horizontal="center" vertical="center" shrinkToFit="1"/>
    </xf>
    <xf numFmtId="0" fontId="17" fillId="0" borderId="44" xfId="0" applyFont="1" applyBorder="1" applyAlignment="1" applyProtection="1">
      <alignment horizontal="left" vertical="center" shrinkToFit="1"/>
      <protection locked="0"/>
    </xf>
    <xf numFmtId="0" fontId="17" fillId="0" borderId="45" xfId="0" applyFont="1" applyBorder="1" applyAlignment="1" applyProtection="1">
      <alignment horizontal="left" vertical="center" shrinkToFit="1"/>
      <protection locked="0"/>
    </xf>
    <xf numFmtId="0" fontId="17" fillId="0" borderId="10" xfId="0" applyFont="1" applyBorder="1" applyAlignment="1" applyProtection="1">
      <alignment horizontal="left" vertical="center" shrinkToFit="1"/>
      <protection locked="0"/>
    </xf>
    <xf numFmtId="0" fontId="17" fillId="0" borderId="33" xfId="0" applyFont="1" applyBorder="1" applyAlignment="1" applyProtection="1">
      <alignment horizontal="left" vertical="center" shrinkToFit="1"/>
      <protection locked="0"/>
    </xf>
    <xf numFmtId="0" fontId="17" fillId="0" borderId="46" xfId="0" applyFont="1" applyBorder="1" applyAlignment="1" applyProtection="1">
      <alignment horizontal="left" vertical="center" shrinkToFit="1"/>
      <protection locked="0"/>
    </xf>
    <xf numFmtId="0" fontId="17" fillId="0" borderId="62" xfId="0" applyFont="1" applyBorder="1" applyAlignment="1" applyProtection="1">
      <alignment horizontal="left" vertical="center" shrinkToFit="1"/>
      <protection locked="0"/>
    </xf>
    <xf numFmtId="0" fontId="13" fillId="0" borderId="45" xfId="0" applyFont="1" applyBorder="1" applyAlignment="1" applyProtection="1">
      <alignment horizontal="left" vertical="center" shrinkToFit="1"/>
    </xf>
    <xf numFmtId="0" fontId="13" fillId="0" borderId="46" xfId="0" applyFont="1" applyBorder="1" applyAlignment="1" applyProtection="1">
      <alignment horizontal="left" vertical="center" shrinkToFit="1"/>
    </xf>
    <xf numFmtId="0" fontId="13" fillId="0" borderId="10" xfId="0" applyFont="1" applyBorder="1" applyAlignment="1" applyProtection="1">
      <alignment horizontal="center" vertical="center"/>
    </xf>
    <xf numFmtId="0" fontId="13" fillId="0" borderId="62" xfId="0" applyFont="1" applyBorder="1" applyAlignment="1" applyProtection="1">
      <alignment horizontal="center" vertical="center"/>
    </xf>
    <xf numFmtId="0" fontId="13" fillId="0" borderId="42" xfId="0" applyFont="1" applyBorder="1" applyAlignment="1" applyProtection="1">
      <alignment horizontal="center" vertical="center" shrinkToFit="1"/>
    </xf>
    <xf numFmtId="0" fontId="13" fillId="0" borderId="3" xfId="0" applyFont="1" applyBorder="1" applyAlignment="1" applyProtection="1">
      <alignment horizontal="center" vertical="center" shrinkToFit="1"/>
    </xf>
    <xf numFmtId="0" fontId="13" fillId="0" borderId="44" xfId="0" applyFont="1" applyBorder="1" applyAlignment="1" applyProtection="1">
      <alignment horizontal="center" vertical="center"/>
    </xf>
    <xf numFmtId="0" fontId="13" fillId="0" borderId="33" xfId="0" applyFont="1" applyBorder="1" applyAlignment="1" applyProtection="1">
      <alignment horizontal="center" vertical="center"/>
    </xf>
    <xf numFmtId="0" fontId="13" fillId="0" borderId="80" xfId="0" applyFont="1" applyBorder="1" applyAlignment="1" applyProtection="1">
      <alignment horizontal="center" vertical="center" wrapText="1"/>
    </xf>
    <xf numFmtId="0" fontId="13" fillId="0" borderId="42" xfId="0" applyFont="1" applyBorder="1" applyAlignment="1" applyProtection="1">
      <alignment horizontal="center" vertical="center" wrapText="1"/>
    </xf>
    <xf numFmtId="0" fontId="13" fillId="0" borderId="81" xfId="0" applyFont="1" applyBorder="1" applyAlignment="1" applyProtection="1">
      <alignment horizontal="center" vertical="center" wrapText="1"/>
    </xf>
    <xf numFmtId="0" fontId="13" fillId="0" borderId="51" xfId="0" applyFont="1" applyBorder="1" applyAlignment="1" applyProtection="1">
      <alignment horizontal="center" vertical="center" wrapText="1"/>
    </xf>
    <xf numFmtId="0" fontId="13" fillId="0" borderId="3" xfId="0" applyFont="1" applyBorder="1" applyAlignment="1" applyProtection="1">
      <alignment horizontal="center" vertical="center"/>
      <protection locked="0"/>
    </xf>
    <xf numFmtId="0" fontId="13" fillId="0" borderId="49" xfId="0" applyFont="1" applyBorder="1" applyAlignment="1" applyProtection="1">
      <alignment horizontal="center" vertical="center"/>
      <protection locked="0"/>
    </xf>
    <xf numFmtId="0" fontId="13" fillId="0" borderId="15" xfId="0" applyFont="1" applyBorder="1" applyAlignment="1" applyProtection="1">
      <alignment horizontal="left" vertical="center" shrinkToFit="1"/>
      <protection locked="0"/>
    </xf>
    <xf numFmtId="0" fontId="17" fillId="0" borderId="41" xfId="0" applyFont="1" applyBorder="1" applyAlignment="1" applyProtection="1">
      <alignment horizontal="left" vertical="center" shrinkToFit="1"/>
      <protection locked="0"/>
    </xf>
    <xf numFmtId="0" fontId="17" fillId="0" borderId="18" xfId="0" applyFont="1" applyBorder="1" applyAlignment="1" applyProtection="1">
      <alignment horizontal="left" vertical="center" shrinkToFit="1"/>
      <protection locked="0"/>
    </xf>
    <xf numFmtId="0" fontId="17" fillId="0" borderId="13" xfId="0" applyFont="1" applyBorder="1" applyAlignment="1" applyProtection="1">
      <alignment horizontal="left" vertical="center" shrinkToFit="1"/>
      <protection locked="0"/>
    </xf>
    <xf numFmtId="0" fontId="17" fillId="0" borderId="54" xfId="0" applyFont="1" applyBorder="1" applyAlignment="1" applyProtection="1">
      <alignment horizontal="center" vertical="center" wrapText="1" shrinkToFit="1"/>
    </xf>
    <xf numFmtId="0" fontId="17" fillId="0" borderId="45" xfId="0" applyFont="1" applyBorder="1" applyAlignment="1" applyProtection="1">
      <alignment horizontal="center" vertical="center" wrapText="1" shrinkToFit="1"/>
    </xf>
    <xf numFmtId="0" fontId="17" fillId="0" borderId="9" xfId="0" applyFont="1" applyBorder="1" applyAlignment="1" applyProtection="1">
      <alignment horizontal="center" vertical="center" wrapText="1" shrinkToFit="1"/>
    </xf>
    <xf numFmtId="0" fontId="17" fillId="0" borderId="29" xfId="0" applyFont="1" applyBorder="1" applyAlignment="1" applyProtection="1">
      <alignment horizontal="center" vertical="center" wrapText="1" shrinkToFit="1"/>
    </xf>
    <xf numFmtId="0" fontId="17" fillId="0" borderId="0" xfId="0" applyFont="1" applyBorder="1" applyAlignment="1" applyProtection="1">
      <alignment horizontal="center" vertical="center" wrapText="1" shrinkToFit="1"/>
    </xf>
    <xf numFmtId="0" fontId="17" fillId="0" borderId="7" xfId="0" applyFont="1" applyBorder="1" applyAlignment="1" applyProtection="1">
      <alignment horizontal="center" vertical="center" wrapText="1" shrinkToFit="1"/>
    </xf>
    <xf numFmtId="0" fontId="17" fillId="0" borderId="24" xfId="0" applyFont="1" applyBorder="1" applyAlignment="1" applyProtection="1">
      <alignment horizontal="center" vertical="center" wrapText="1" shrinkToFit="1"/>
    </xf>
    <xf numFmtId="0" fontId="17" fillId="0" borderId="18" xfId="0" applyFont="1" applyBorder="1" applyAlignment="1" applyProtection="1">
      <alignment horizontal="center" vertical="center" wrapText="1" shrinkToFit="1"/>
    </xf>
    <xf numFmtId="0" fontId="17" fillId="0" borderId="40" xfId="0" applyFont="1" applyBorder="1" applyAlignment="1" applyProtection="1">
      <alignment horizontal="center" vertical="center" wrapText="1" shrinkToFit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0" fontId="17" fillId="0" borderId="97" xfId="0" applyFont="1" applyBorder="1" applyAlignment="1" applyProtection="1">
      <alignment horizontal="center" vertical="center" shrinkToFit="1"/>
    </xf>
    <xf numFmtId="0" fontId="17" fillId="0" borderId="42" xfId="0" applyFont="1" applyBorder="1" applyAlignment="1" applyProtection="1">
      <alignment horizontal="center" vertical="center" shrinkToFit="1"/>
    </xf>
    <xf numFmtId="0" fontId="17" fillId="0" borderId="43" xfId="0" applyFont="1" applyBorder="1" applyAlignment="1" applyProtection="1">
      <alignment horizontal="center" vertical="center" shrinkToFit="1"/>
    </xf>
    <xf numFmtId="0" fontId="26" fillId="0" borderId="26" xfId="0" applyFont="1" applyBorder="1" applyAlignment="1" applyProtection="1">
      <alignment horizontal="center" vertical="center" shrinkToFit="1"/>
    </xf>
    <xf numFmtId="0" fontId="26" fillId="0" borderId="6" xfId="0" applyFont="1" applyBorder="1" applyAlignment="1" applyProtection="1">
      <alignment horizontal="center" vertical="center" shrinkToFit="1"/>
    </xf>
    <xf numFmtId="0" fontId="26" fillId="0" borderId="27" xfId="0" applyFont="1" applyBorder="1" applyAlignment="1" applyProtection="1">
      <alignment horizontal="center" vertical="center" shrinkToFit="1"/>
    </xf>
    <xf numFmtId="0" fontId="13" fillId="0" borderId="57" xfId="0" applyFont="1" applyBorder="1" applyAlignment="1" applyProtection="1">
      <alignment horizontal="center" vertical="center" shrinkToFit="1"/>
    </xf>
    <xf numFmtId="0" fontId="13" fillId="0" borderId="90" xfId="0" applyFont="1" applyBorder="1" applyAlignment="1" applyProtection="1">
      <alignment horizontal="center" vertical="center" shrinkToFit="1"/>
    </xf>
    <xf numFmtId="0" fontId="13" fillId="0" borderId="91" xfId="0" applyFont="1" applyBorder="1" applyAlignment="1" applyProtection="1">
      <alignment horizontal="center" vertical="center" shrinkToFit="1"/>
    </xf>
    <xf numFmtId="0" fontId="13" fillId="0" borderId="11" xfId="0" applyFont="1" applyBorder="1" applyAlignment="1" applyProtection="1">
      <alignment horizontal="center" vertical="center" shrinkToFit="1"/>
    </xf>
    <xf numFmtId="38" fontId="13" fillId="0" borderId="92" xfId="1" applyFont="1" applyBorder="1" applyAlignment="1" applyProtection="1">
      <alignment horizontal="right" vertical="center" shrinkToFit="1"/>
    </xf>
    <xf numFmtId="38" fontId="13" fillId="0" borderId="91" xfId="1" applyFont="1" applyBorder="1" applyAlignment="1" applyProtection="1">
      <alignment horizontal="right" vertical="center" shrinkToFit="1"/>
    </xf>
    <xf numFmtId="0" fontId="13" fillId="0" borderId="92" xfId="0" applyFont="1" applyBorder="1" applyAlignment="1" applyProtection="1">
      <alignment horizontal="center" vertical="center" shrinkToFit="1"/>
    </xf>
    <xf numFmtId="0" fontId="13" fillId="0" borderId="17" xfId="0" applyFont="1" applyBorder="1" applyAlignment="1" applyProtection="1">
      <alignment horizontal="center" vertical="center" shrinkToFit="1"/>
    </xf>
    <xf numFmtId="0" fontId="13" fillId="0" borderId="21" xfId="0" applyFont="1" applyBorder="1" applyAlignment="1" applyProtection="1">
      <alignment horizontal="center" vertical="center" shrinkToFit="1"/>
      <protection locked="0"/>
    </xf>
    <xf numFmtId="0" fontId="13" fillId="0" borderId="87" xfId="0" applyFont="1" applyBorder="1" applyAlignment="1" applyProtection="1">
      <alignment horizontal="left" vertical="center" shrinkToFit="1"/>
    </xf>
    <xf numFmtId="0" fontId="13" fillId="0" borderId="88" xfId="0" applyFont="1" applyBorder="1" applyAlignment="1" applyProtection="1">
      <alignment horizontal="left" vertical="center" shrinkToFit="1"/>
    </xf>
    <xf numFmtId="0" fontId="13" fillId="0" borderId="89" xfId="0" applyFont="1" applyBorder="1" applyAlignment="1" applyProtection="1">
      <alignment horizontal="left" vertical="center" shrinkToFit="1"/>
    </xf>
    <xf numFmtId="38" fontId="13" fillId="0" borderId="86" xfId="1" applyFont="1" applyBorder="1" applyAlignment="1" applyProtection="1">
      <alignment horizontal="right" vertical="center" shrinkToFit="1"/>
    </xf>
    <xf numFmtId="38" fontId="13" fillId="0" borderId="84" xfId="1" applyFont="1" applyBorder="1" applyAlignment="1" applyProtection="1">
      <alignment horizontal="right" vertical="center" shrinkToFit="1"/>
    </xf>
    <xf numFmtId="0" fontId="13" fillId="0" borderId="83" xfId="0" applyFont="1" applyBorder="1" applyAlignment="1" applyProtection="1">
      <alignment horizontal="center" vertical="center" shrinkToFit="1"/>
    </xf>
    <xf numFmtId="0" fontId="13" fillId="0" borderId="84" xfId="0" applyFont="1" applyBorder="1" applyAlignment="1" applyProtection="1">
      <alignment horizontal="center" vertical="center" shrinkToFit="1"/>
    </xf>
    <xf numFmtId="0" fontId="13" fillId="0" borderId="85" xfId="0" applyFont="1" applyBorder="1" applyAlignment="1" applyProtection="1">
      <alignment horizontal="center" vertical="center" shrinkToFit="1"/>
    </xf>
    <xf numFmtId="38" fontId="13" fillId="0" borderId="41" xfId="1" applyFont="1" applyBorder="1" applyAlignment="1" applyProtection="1">
      <alignment horizontal="right" vertical="center" shrinkToFit="1"/>
    </xf>
    <xf numFmtId="38" fontId="13" fillId="0" borderId="18" xfId="1" applyFont="1" applyBorder="1" applyAlignment="1" applyProtection="1">
      <alignment horizontal="right" vertical="center" shrinkToFit="1"/>
    </xf>
    <xf numFmtId="0" fontId="13" fillId="0" borderId="17" xfId="0" applyFont="1" applyBorder="1" applyAlignment="1" applyProtection="1">
      <alignment horizontal="left" vertical="center" shrinkToFit="1"/>
      <protection locked="0"/>
    </xf>
    <xf numFmtId="0" fontId="13" fillId="0" borderId="16" xfId="0" applyFont="1" applyBorder="1" applyAlignment="1" applyProtection="1">
      <alignment horizontal="left" vertical="center" shrinkToFit="1"/>
      <protection locked="0"/>
    </xf>
    <xf numFmtId="0" fontId="13" fillId="0" borderId="53" xfId="0" applyFont="1" applyBorder="1" applyAlignment="1" applyProtection="1">
      <alignment horizontal="left" vertical="center" shrinkToFit="1"/>
      <protection locked="0"/>
    </xf>
    <xf numFmtId="38" fontId="13" fillId="0" borderId="3" xfId="1" applyFont="1" applyBorder="1" applyAlignment="1" applyProtection="1">
      <alignment horizontal="right" vertical="center" shrinkToFit="1"/>
      <protection locked="0"/>
    </xf>
    <xf numFmtId="38" fontId="13" fillId="0" borderId="42" xfId="1" applyFont="1" applyBorder="1" applyAlignment="1" applyProtection="1">
      <alignment horizontal="right" vertical="center" shrinkToFit="1"/>
      <protection locked="0"/>
    </xf>
    <xf numFmtId="38" fontId="13" fillId="0" borderId="4" xfId="1" applyFont="1" applyBorder="1" applyAlignment="1" applyProtection="1">
      <alignment horizontal="right" vertical="center" shrinkToFit="1"/>
      <protection locked="0"/>
    </xf>
    <xf numFmtId="38" fontId="13" fillId="0" borderId="49" xfId="1" applyFont="1" applyBorder="1" applyAlignment="1" applyProtection="1">
      <alignment horizontal="right" vertical="center" shrinkToFit="1"/>
      <protection locked="0"/>
    </xf>
    <xf numFmtId="38" fontId="13" fillId="0" borderId="51" xfId="1" applyFont="1" applyBorder="1" applyAlignment="1" applyProtection="1">
      <alignment horizontal="right" vertical="center" shrinkToFit="1"/>
      <protection locked="0"/>
    </xf>
    <xf numFmtId="38" fontId="13" fillId="0" borderId="82" xfId="1" applyFont="1" applyBorder="1" applyAlignment="1" applyProtection="1">
      <alignment horizontal="right" vertical="center" shrinkToFit="1"/>
      <protection locked="0"/>
    </xf>
    <xf numFmtId="0" fontId="13" fillId="0" borderId="94" xfId="0" applyFont="1" applyBorder="1" applyAlignment="1" applyProtection="1">
      <alignment horizontal="center" vertical="center" shrinkToFit="1"/>
    </xf>
    <xf numFmtId="0" fontId="13" fillId="0" borderId="1" xfId="0" applyFont="1" applyBorder="1" applyAlignment="1" applyProtection="1">
      <alignment horizontal="left" vertical="center" shrinkToFit="1"/>
      <protection locked="0"/>
    </xf>
    <xf numFmtId="0" fontId="13" fillId="0" borderId="21" xfId="0" applyFont="1" applyBorder="1" applyAlignment="1" applyProtection="1">
      <alignment horizontal="left" vertical="center" shrinkToFit="1"/>
      <protection locked="0"/>
    </xf>
    <xf numFmtId="0" fontId="13" fillId="0" borderId="5" xfId="0" applyFont="1" applyBorder="1" applyAlignment="1" applyProtection="1">
      <alignment horizontal="left" vertical="center" shrinkToFit="1"/>
      <protection locked="0"/>
    </xf>
    <xf numFmtId="0" fontId="13" fillId="0" borderId="14" xfId="0" applyFont="1" applyBorder="1" applyAlignment="1" applyProtection="1">
      <alignment horizontal="left" vertical="center" shrinkToFit="1"/>
      <protection locked="0"/>
    </xf>
    <xf numFmtId="0" fontId="13" fillId="0" borderId="60" xfId="0" applyFont="1" applyBorder="1" applyAlignment="1" applyProtection="1">
      <alignment horizontal="left" vertical="center" shrinkToFit="1"/>
      <protection locked="0"/>
    </xf>
    <xf numFmtId="38" fontId="13" fillId="0" borderId="1" xfId="1" applyFont="1" applyBorder="1" applyAlignment="1" applyProtection="1">
      <alignment horizontal="right" vertical="center" shrinkToFit="1"/>
      <protection locked="0"/>
    </xf>
    <xf numFmtId="38" fontId="13" fillId="0" borderId="21" xfId="1" applyFont="1" applyBorder="1" applyAlignment="1" applyProtection="1">
      <alignment horizontal="right" vertical="center" shrinkToFit="1"/>
      <protection locked="0"/>
    </xf>
    <xf numFmtId="38" fontId="13" fillId="0" borderId="5" xfId="1" applyFont="1" applyBorder="1" applyAlignment="1" applyProtection="1">
      <alignment horizontal="right" vertical="center" shrinkToFit="1"/>
      <protection locked="0"/>
    </xf>
    <xf numFmtId="0" fontId="17" fillId="0" borderId="30" xfId="0" applyFont="1" applyBorder="1" applyAlignment="1" applyProtection="1">
      <alignment horizontal="center" vertical="center" shrinkToFit="1"/>
    </xf>
    <xf numFmtId="0" fontId="17" fillId="0" borderId="31" xfId="0" applyFont="1" applyBorder="1" applyAlignment="1" applyProtection="1">
      <alignment horizontal="center" vertical="center" shrinkToFit="1"/>
    </xf>
    <xf numFmtId="0" fontId="17" fillId="0" borderId="41" xfId="0" applyFont="1" applyBorder="1" applyAlignment="1" applyProtection="1">
      <alignment horizontal="center" vertical="center" shrinkToFit="1"/>
    </xf>
    <xf numFmtId="0" fontId="17" fillId="0" borderId="40" xfId="0" applyFont="1" applyBorder="1" applyAlignment="1" applyProtection="1">
      <alignment horizontal="center" vertical="center" shrinkToFit="1"/>
    </xf>
    <xf numFmtId="49" fontId="17" fillId="0" borderId="30" xfId="0" applyNumberFormat="1" applyFont="1" applyBorder="1" applyAlignment="1" applyProtection="1">
      <alignment horizontal="center" vertical="center" shrinkToFit="1"/>
      <protection locked="0"/>
    </xf>
    <xf numFmtId="49" fontId="17" fillId="0" borderId="19" xfId="0" applyNumberFormat="1" applyFont="1" applyBorder="1" applyAlignment="1" applyProtection="1">
      <alignment horizontal="center" vertical="center" shrinkToFit="1"/>
      <protection locked="0"/>
    </xf>
    <xf numFmtId="49" fontId="17" fillId="0" borderId="20" xfId="0" applyNumberFormat="1" applyFont="1" applyBorder="1" applyAlignment="1" applyProtection="1">
      <alignment horizontal="center" vertical="center" shrinkToFit="1"/>
      <protection locked="0"/>
    </xf>
    <xf numFmtId="49" fontId="17" fillId="0" borderId="41" xfId="0" applyNumberFormat="1" applyFont="1" applyBorder="1" applyAlignment="1" applyProtection="1">
      <alignment horizontal="center" vertical="center" shrinkToFit="1"/>
      <protection locked="0"/>
    </xf>
    <xf numFmtId="49" fontId="17" fillId="0" borderId="18" xfId="0" applyNumberFormat="1" applyFont="1" applyBorder="1" applyAlignment="1" applyProtection="1">
      <alignment horizontal="center" vertical="center" shrinkToFit="1"/>
      <protection locked="0"/>
    </xf>
    <xf numFmtId="49" fontId="17" fillId="0" borderId="13" xfId="0" applyNumberFormat="1" applyFont="1" applyBorder="1" applyAlignment="1" applyProtection="1">
      <alignment horizontal="center" vertical="center" shrinkToFit="1"/>
      <protection locked="0"/>
    </xf>
    <xf numFmtId="0" fontId="13" fillId="0" borderId="44" xfId="0" applyFont="1" applyBorder="1" applyAlignment="1" applyProtection="1">
      <alignment horizontal="left" vertical="top" wrapText="1"/>
      <protection locked="0"/>
    </xf>
    <xf numFmtId="0" fontId="13" fillId="0" borderId="45" xfId="0" applyFont="1" applyBorder="1" applyAlignment="1" applyProtection="1">
      <alignment horizontal="left" vertical="top"/>
      <protection locked="0"/>
    </xf>
    <xf numFmtId="0" fontId="13" fillId="0" borderId="10" xfId="0" applyFont="1" applyBorder="1" applyAlignment="1" applyProtection="1">
      <alignment horizontal="left" vertical="top"/>
      <protection locked="0"/>
    </xf>
    <xf numFmtId="0" fontId="13" fillId="0" borderId="32" xfId="0" applyFont="1" applyBorder="1" applyAlignment="1" applyProtection="1">
      <alignment horizontal="left" vertical="top" wrapText="1"/>
      <protection locked="0"/>
    </xf>
    <xf numFmtId="0" fontId="13" fillId="0" borderId="0" xfId="0" applyFont="1" applyBorder="1" applyAlignment="1" applyProtection="1">
      <alignment horizontal="left" vertical="top"/>
      <protection locked="0"/>
    </xf>
    <xf numFmtId="0" fontId="13" fillId="0" borderId="8" xfId="0" applyFont="1" applyBorder="1" applyAlignment="1" applyProtection="1">
      <alignment horizontal="left" vertical="top"/>
      <protection locked="0"/>
    </xf>
    <xf numFmtId="0" fontId="13" fillId="0" borderId="32" xfId="0" applyFont="1" applyBorder="1" applyAlignment="1" applyProtection="1">
      <alignment horizontal="left" vertical="top"/>
      <protection locked="0"/>
    </xf>
    <xf numFmtId="0" fontId="13" fillId="0" borderId="33" xfId="0" applyFont="1" applyBorder="1" applyAlignment="1" applyProtection="1">
      <alignment horizontal="left" vertical="top"/>
      <protection locked="0"/>
    </xf>
    <xf numFmtId="0" fontId="13" fillId="0" borderId="46" xfId="0" applyFont="1" applyBorder="1" applyAlignment="1" applyProtection="1">
      <alignment horizontal="left" vertical="top"/>
      <protection locked="0"/>
    </xf>
    <xf numFmtId="0" fontId="13" fillId="0" borderId="62" xfId="0" applyFont="1" applyBorder="1" applyAlignment="1" applyProtection="1">
      <alignment horizontal="left" vertical="top"/>
      <protection locked="0"/>
    </xf>
    <xf numFmtId="0" fontId="13" fillId="0" borderId="35" xfId="0" applyFont="1" applyBorder="1" applyAlignment="1" applyProtection="1">
      <alignment horizontal="center" vertical="center" textRotation="255" wrapText="1"/>
    </xf>
    <xf numFmtId="0" fontId="13" fillId="0" borderId="15" xfId="0" applyFont="1" applyBorder="1" applyAlignment="1" applyProtection="1">
      <alignment horizontal="center" vertical="center" textRotation="255"/>
    </xf>
    <xf numFmtId="0" fontId="13" fillId="0" borderId="35" xfId="0" applyFont="1" applyBorder="1" applyAlignment="1" applyProtection="1">
      <alignment horizontal="center" vertical="center" textRotation="255"/>
    </xf>
    <xf numFmtId="0" fontId="13" fillId="0" borderId="36" xfId="0" applyFont="1" applyBorder="1" applyAlignment="1" applyProtection="1">
      <alignment horizontal="center" vertical="center" textRotation="255"/>
    </xf>
    <xf numFmtId="0" fontId="13" fillId="0" borderId="16" xfId="0" applyFont="1" applyBorder="1" applyAlignment="1" applyProtection="1">
      <alignment horizontal="center" vertical="center" textRotation="255"/>
    </xf>
    <xf numFmtId="0" fontId="13" fillId="0" borderId="44" xfId="0" applyFont="1" applyBorder="1" applyAlignment="1" applyProtection="1">
      <alignment horizontal="left" vertical="center" indent="1" shrinkToFit="1"/>
      <protection locked="0"/>
    </xf>
    <xf numFmtId="0" fontId="13" fillId="0" borderId="45" xfId="0" applyFont="1" applyBorder="1" applyAlignment="1" applyProtection="1">
      <alignment horizontal="left" vertical="center" indent="1" shrinkToFit="1"/>
      <protection locked="0"/>
    </xf>
    <xf numFmtId="0" fontId="13" fillId="0" borderId="9" xfId="0" applyFont="1" applyBorder="1" applyAlignment="1" applyProtection="1">
      <alignment horizontal="left" vertical="center" indent="1" shrinkToFit="1"/>
      <protection locked="0"/>
    </xf>
    <xf numFmtId="0" fontId="13" fillId="0" borderId="33" xfId="0" applyFont="1" applyBorder="1" applyAlignment="1" applyProtection="1">
      <alignment horizontal="left" vertical="center" indent="1" shrinkToFit="1"/>
      <protection locked="0"/>
    </xf>
    <xf numFmtId="0" fontId="13" fillId="0" borderId="46" xfId="0" applyFont="1" applyBorder="1" applyAlignment="1" applyProtection="1">
      <alignment horizontal="left" vertical="center" indent="1" shrinkToFit="1"/>
      <protection locked="0"/>
    </xf>
    <xf numFmtId="0" fontId="13" fillId="0" borderId="34" xfId="0" applyFont="1" applyBorder="1" applyAlignment="1" applyProtection="1">
      <alignment horizontal="left" vertical="center" indent="1" shrinkToFit="1"/>
      <protection locked="0"/>
    </xf>
    <xf numFmtId="0" fontId="13" fillId="0" borderId="32" xfId="0" applyFont="1" applyBorder="1" applyAlignment="1" applyProtection="1">
      <alignment vertical="top" wrapText="1"/>
      <protection locked="0"/>
    </xf>
    <xf numFmtId="0" fontId="13" fillId="0" borderId="0" xfId="0" applyFont="1" applyBorder="1" applyAlignment="1" applyProtection="1">
      <alignment vertical="top" wrapText="1"/>
      <protection locked="0"/>
    </xf>
    <xf numFmtId="0" fontId="13" fillId="0" borderId="8" xfId="0" applyFont="1" applyBorder="1" applyAlignment="1" applyProtection="1">
      <alignment vertical="top" wrapText="1"/>
      <protection locked="0"/>
    </xf>
    <xf numFmtId="0" fontId="13" fillId="0" borderId="41" xfId="0" applyFont="1" applyBorder="1" applyAlignment="1" applyProtection="1">
      <alignment vertical="top" wrapText="1"/>
      <protection locked="0"/>
    </xf>
    <xf numFmtId="0" fontId="13" fillId="0" borderId="18" xfId="0" applyFont="1" applyBorder="1" applyAlignment="1" applyProtection="1">
      <alignment vertical="top" wrapText="1"/>
      <protection locked="0"/>
    </xf>
    <xf numFmtId="0" fontId="13" fillId="0" borderId="13" xfId="0" applyFont="1" applyBorder="1" applyAlignment="1" applyProtection="1">
      <alignment vertical="top" wrapText="1"/>
      <protection locked="0"/>
    </xf>
    <xf numFmtId="0" fontId="13" fillId="0" borderId="52" xfId="0" applyFont="1" applyBorder="1" applyAlignment="1" applyProtection="1">
      <alignment horizontal="center" vertical="center" wrapText="1" shrinkToFit="1"/>
    </xf>
    <xf numFmtId="0" fontId="13" fillId="0" borderId="21" xfId="0" applyFont="1" applyBorder="1" applyAlignment="1" applyProtection="1">
      <alignment horizontal="center" vertical="center" wrapText="1" shrinkToFit="1"/>
    </xf>
    <xf numFmtId="0" fontId="13" fillId="0" borderId="5" xfId="0" applyFont="1" applyBorder="1" applyAlignment="1" applyProtection="1">
      <alignment horizontal="center" vertical="center" wrapText="1" shrinkToFit="1"/>
    </xf>
    <xf numFmtId="0" fontId="13" fillId="0" borderId="81" xfId="0" applyFont="1" applyBorder="1" applyAlignment="1" applyProtection="1">
      <alignment horizontal="center" vertical="center" wrapText="1" shrinkToFit="1"/>
    </xf>
    <xf numFmtId="0" fontId="13" fillId="0" borderId="51" xfId="0" applyFont="1" applyBorder="1" applyAlignment="1" applyProtection="1">
      <alignment horizontal="center" vertical="center" wrapText="1" shrinkToFit="1"/>
    </xf>
    <xf numFmtId="0" fontId="13" fillId="0" borderId="82" xfId="0" applyFont="1" applyBorder="1" applyAlignment="1" applyProtection="1">
      <alignment horizontal="center" vertical="center" wrapText="1" shrinkToFit="1"/>
    </xf>
    <xf numFmtId="0" fontId="11" fillId="0" borderId="30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31" xfId="0" applyFont="1" applyFill="1" applyBorder="1" applyAlignment="1" applyProtection="1">
      <alignment horizontal="center" vertical="center"/>
      <protection locked="0"/>
    </xf>
    <xf numFmtId="0" fontId="11" fillId="0" borderId="41" xfId="0" applyFont="1" applyFill="1" applyBorder="1" applyAlignment="1" applyProtection="1">
      <alignment horizontal="center" vertical="center"/>
      <protection locked="0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40" xfId="0" applyFont="1" applyFill="1" applyBorder="1" applyAlignment="1" applyProtection="1">
      <alignment horizontal="center" vertical="center"/>
      <protection locked="0"/>
    </xf>
    <xf numFmtId="0" fontId="13" fillId="0" borderId="55" xfId="0" applyFont="1" applyFill="1" applyBorder="1" applyAlignment="1" applyProtection="1">
      <alignment horizontal="center" vertical="center"/>
    </xf>
    <xf numFmtId="0" fontId="13" fillId="0" borderId="56" xfId="0" applyFont="1" applyFill="1" applyBorder="1" applyAlignment="1" applyProtection="1">
      <alignment horizontal="center" vertical="center"/>
    </xf>
    <xf numFmtId="0" fontId="13" fillId="0" borderId="30" xfId="0" applyFont="1" applyFill="1" applyBorder="1" applyAlignment="1" applyProtection="1">
      <alignment horizontal="center" vertical="center" wrapText="1" shrinkToFit="1"/>
      <protection locked="0"/>
    </xf>
    <xf numFmtId="0" fontId="13" fillId="0" borderId="19" xfId="0" applyFont="1" applyFill="1" applyBorder="1" applyAlignment="1" applyProtection="1">
      <alignment horizontal="center" vertical="center" wrapText="1" shrinkToFit="1"/>
      <protection locked="0"/>
    </xf>
    <xf numFmtId="0" fontId="13" fillId="0" borderId="31" xfId="0" applyFont="1" applyFill="1" applyBorder="1" applyAlignment="1" applyProtection="1">
      <alignment horizontal="center" vertical="center" wrapText="1" shrinkToFit="1"/>
      <protection locked="0"/>
    </xf>
    <xf numFmtId="0" fontId="13" fillId="0" borderId="41" xfId="0" applyFont="1" applyFill="1" applyBorder="1" applyAlignment="1" applyProtection="1">
      <alignment horizontal="center" vertical="center" wrapText="1" shrinkToFit="1"/>
      <protection locked="0"/>
    </xf>
    <xf numFmtId="0" fontId="13" fillId="0" borderId="18" xfId="0" applyFont="1" applyFill="1" applyBorder="1" applyAlignment="1" applyProtection="1">
      <alignment horizontal="center" vertical="center" wrapText="1" shrinkToFit="1"/>
      <protection locked="0"/>
    </xf>
    <xf numFmtId="0" fontId="13" fillId="0" borderId="40" xfId="0" applyFont="1" applyFill="1" applyBorder="1" applyAlignment="1" applyProtection="1">
      <alignment horizontal="center" vertical="center" wrapText="1" shrinkToFit="1"/>
      <protection locked="0"/>
    </xf>
    <xf numFmtId="0" fontId="13" fillId="0" borderId="98" xfId="0" applyFont="1" applyFill="1" applyBorder="1" applyAlignment="1" applyProtection="1">
      <alignment horizontal="center" vertical="center"/>
    </xf>
    <xf numFmtId="0" fontId="13" fillId="0" borderId="99" xfId="0" applyFont="1" applyFill="1" applyBorder="1" applyAlignment="1" applyProtection="1">
      <alignment horizontal="center" vertical="center"/>
    </xf>
    <xf numFmtId="0" fontId="13" fillId="0" borderId="22" xfId="0" applyFont="1" applyFill="1" applyBorder="1" applyAlignment="1" applyProtection="1">
      <alignment horizontal="center" vertical="center" wrapText="1"/>
    </xf>
    <xf numFmtId="0" fontId="13" fillId="0" borderId="19" xfId="0" applyFont="1" applyFill="1" applyBorder="1" applyAlignment="1" applyProtection="1">
      <alignment horizontal="center" vertical="center" wrapText="1"/>
    </xf>
    <xf numFmtId="0" fontId="13" fillId="0" borderId="31" xfId="0" applyFont="1" applyFill="1" applyBorder="1" applyAlignment="1" applyProtection="1">
      <alignment horizontal="center" vertical="center" wrapText="1"/>
    </xf>
    <xf numFmtId="0" fontId="13" fillId="0" borderId="24" xfId="0" applyFont="1" applyFill="1" applyBorder="1" applyAlignment="1" applyProtection="1">
      <alignment horizontal="center" vertical="center" wrapText="1"/>
    </xf>
    <xf numFmtId="0" fontId="13" fillId="0" borderId="18" xfId="0" applyFont="1" applyFill="1" applyBorder="1" applyAlignment="1" applyProtection="1">
      <alignment horizontal="center" vertical="center" wrapText="1"/>
    </xf>
    <xf numFmtId="0" fontId="13" fillId="0" borderId="40" xfId="0" applyFont="1" applyFill="1" applyBorder="1" applyAlignment="1" applyProtection="1">
      <alignment horizontal="center" vertical="center" wrapText="1"/>
    </xf>
    <xf numFmtId="0" fontId="11" fillId="0" borderId="30" xfId="0" applyFont="1" applyFill="1" applyBorder="1" applyAlignment="1" applyProtection="1">
      <alignment horizontal="left" vertical="center" indent="1"/>
      <protection locked="0"/>
    </xf>
    <xf numFmtId="0" fontId="11" fillId="0" borderId="19" xfId="0" applyFont="1" applyFill="1" applyBorder="1" applyAlignment="1" applyProtection="1">
      <alignment horizontal="left" vertical="center" indent="1"/>
      <protection locked="0"/>
    </xf>
    <xf numFmtId="0" fontId="11" fillId="0" borderId="20" xfId="0" applyFont="1" applyFill="1" applyBorder="1" applyAlignment="1" applyProtection="1">
      <alignment horizontal="left" vertical="center" indent="1"/>
      <protection locked="0"/>
    </xf>
    <xf numFmtId="0" fontId="11" fillId="0" borderId="41" xfId="0" applyFont="1" applyFill="1" applyBorder="1" applyAlignment="1" applyProtection="1">
      <alignment horizontal="left" vertical="center" indent="1"/>
      <protection locked="0"/>
    </xf>
    <xf numFmtId="0" fontId="11" fillId="0" borderId="18" xfId="0" applyFont="1" applyFill="1" applyBorder="1" applyAlignment="1" applyProtection="1">
      <alignment horizontal="left" vertical="center" indent="1"/>
      <protection locked="0"/>
    </xf>
    <xf numFmtId="0" fontId="11" fillId="0" borderId="13" xfId="0" applyFont="1" applyFill="1" applyBorder="1" applyAlignment="1" applyProtection="1">
      <alignment horizontal="left" vertical="center" indent="1"/>
      <protection locked="0"/>
    </xf>
    <xf numFmtId="0" fontId="30" fillId="0" borderId="0" xfId="0" applyFont="1" applyBorder="1" applyAlignment="1" applyProtection="1">
      <alignment horizontal="center" vertical="top" wrapText="1" shrinkToFit="1"/>
    </xf>
    <xf numFmtId="0" fontId="30" fillId="0" borderId="0" xfId="0" applyFont="1" applyBorder="1" applyAlignment="1" applyProtection="1">
      <alignment horizontal="left" vertical="top" wrapText="1" shrinkToFit="1"/>
    </xf>
    <xf numFmtId="0" fontId="13" fillId="0" borderId="22" xfId="0" applyFont="1" applyBorder="1" applyAlignment="1" applyProtection="1">
      <alignment horizontal="center" vertical="center" textRotation="255" wrapText="1"/>
    </xf>
    <xf numFmtId="0" fontId="13" fillId="0" borderId="29" xfId="0" applyFont="1" applyBorder="1" applyAlignment="1" applyProtection="1">
      <alignment horizontal="center" vertical="center" textRotation="255" wrapText="1"/>
    </xf>
    <xf numFmtId="0" fontId="13" fillId="0" borderId="65" xfId="0" applyFont="1" applyBorder="1" applyAlignment="1" applyProtection="1">
      <alignment horizontal="center" vertical="center" textRotation="255" wrapText="1"/>
    </xf>
    <xf numFmtId="0" fontId="0" fillId="0" borderId="31" xfId="0" applyFont="1" applyBorder="1" applyAlignment="1" applyProtection="1">
      <alignment horizontal="center" vertical="center" textRotation="255" shrinkToFit="1"/>
    </xf>
    <xf numFmtId="0" fontId="0" fillId="0" borderId="7" xfId="0" applyFont="1" applyBorder="1" applyAlignment="1" applyProtection="1">
      <alignment horizontal="center" vertical="center" textRotation="255" shrinkToFit="1"/>
    </xf>
    <xf numFmtId="0" fontId="0" fillId="0" borderId="34" xfId="0" applyFont="1" applyBorder="1" applyAlignment="1" applyProtection="1">
      <alignment horizontal="center" vertical="center" textRotation="255" shrinkToFit="1"/>
    </xf>
    <xf numFmtId="49" fontId="17" fillId="0" borderId="0" xfId="0" applyNumberFormat="1" applyFont="1" applyBorder="1" applyAlignment="1" applyProtection="1">
      <alignment horizontal="center" vertical="center" shrinkToFit="1"/>
      <protection locked="0"/>
    </xf>
    <xf numFmtId="49" fontId="17" fillId="0" borderId="8" xfId="0" applyNumberFormat="1" applyFont="1" applyBorder="1" applyAlignment="1" applyProtection="1">
      <alignment horizontal="center" vertical="center" shrinkToFit="1"/>
      <protection locked="0"/>
    </xf>
    <xf numFmtId="0" fontId="17" fillId="0" borderId="32" xfId="0" applyFont="1" applyBorder="1" applyAlignment="1" applyProtection="1">
      <alignment horizontal="center" vertical="center" shrinkToFit="1"/>
    </xf>
    <xf numFmtId="0" fontId="17" fillId="0" borderId="0" xfId="0" applyFont="1" applyBorder="1" applyAlignment="1" applyProtection="1">
      <alignment horizontal="center" vertical="center" shrinkToFit="1"/>
    </xf>
    <xf numFmtId="0" fontId="17" fillId="0" borderId="18" xfId="0" applyFont="1" applyBorder="1" applyAlignment="1" applyProtection="1">
      <alignment horizontal="center" vertical="center" shrinkToFit="1"/>
    </xf>
    <xf numFmtId="0" fontId="33" fillId="0" borderId="44" xfId="0" applyFont="1" applyBorder="1" applyAlignment="1" applyProtection="1">
      <alignment vertical="center" wrapText="1"/>
    </xf>
    <xf numFmtId="0" fontId="34" fillId="0" borderId="45" xfId="0" applyFont="1" applyBorder="1" applyAlignment="1" applyProtection="1">
      <alignment vertical="center" wrapText="1"/>
    </xf>
    <xf numFmtId="0" fontId="34" fillId="0" borderId="10" xfId="0" applyFont="1" applyBorder="1" applyAlignment="1" applyProtection="1">
      <alignment vertical="center" wrapText="1"/>
    </xf>
    <xf numFmtId="0" fontId="34" fillId="0" borderId="32" xfId="0" applyFont="1" applyBorder="1" applyAlignment="1" applyProtection="1">
      <alignment vertical="center" wrapText="1"/>
    </xf>
    <xf numFmtId="0" fontId="34" fillId="0" borderId="0" xfId="0" applyFont="1" applyBorder="1" applyAlignment="1" applyProtection="1">
      <alignment vertical="center" wrapText="1"/>
    </xf>
    <xf numFmtId="0" fontId="34" fillId="0" borderId="8" xfId="0" applyFont="1" applyBorder="1" applyAlignment="1" applyProtection="1">
      <alignment vertical="center" wrapText="1"/>
    </xf>
    <xf numFmtId="0" fontId="12" fillId="0" borderId="35" xfId="0" applyFont="1" applyBorder="1" applyAlignment="1" applyProtection="1">
      <alignment horizontal="center" wrapText="1"/>
    </xf>
    <xf numFmtId="0" fontId="27" fillId="0" borderId="15" xfId="0" applyFont="1" applyBorder="1" applyAlignment="1" applyProtection="1">
      <alignment horizontal="center"/>
    </xf>
    <xf numFmtId="0" fontId="27" fillId="0" borderId="35" xfId="0" applyFont="1" applyBorder="1" applyAlignment="1" applyProtection="1">
      <alignment horizontal="center"/>
    </xf>
    <xf numFmtId="0" fontId="28" fillId="0" borderId="15" xfId="0" applyFont="1" applyBorder="1" applyAlignment="1" applyProtection="1">
      <alignment horizontal="center" vertical="center" shrinkToFit="1"/>
    </xf>
    <xf numFmtId="0" fontId="29" fillId="0" borderId="15" xfId="0" applyFont="1" applyBorder="1" applyAlignment="1" applyProtection="1">
      <alignment horizontal="center" vertical="center" shrinkToFit="1"/>
    </xf>
    <xf numFmtId="49" fontId="17" fillId="0" borderId="15" xfId="0" applyNumberFormat="1" applyFont="1" applyBorder="1" applyAlignment="1" applyProtection="1">
      <alignment horizontal="center" vertical="center" shrinkToFit="1"/>
      <protection locked="0"/>
    </xf>
    <xf numFmtId="49" fontId="17" fillId="0" borderId="17" xfId="0" applyNumberFormat="1" applyFont="1" applyBorder="1" applyAlignment="1" applyProtection="1">
      <alignment horizontal="center" vertical="center" shrinkToFit="1"/>
      <protection locked="0"/>
    </xf>
    <xf numFmtId="0" fontId="30" fillId="0" borderId="0" xfId="0" applyFont="1" applyBorder="1" applyAlignment="1" applyProtection="1">
      <alignment horizontal="center" vertical="center" wrapText="1" shrinkToFit="1"/>
    </xf>
    <xf numFmtId="0" fontId="30" fillId="0" borderId="0" xfId="0" applyFont="1" applyBorder="1" applyAlignment="1" applyProtection="1">
      <alignment horizontal="left" vertical="center" wrapText="1" shrinkToFit="1"/>
    </xf>
    <xf numFmtId="0" fontId="13" fillId="0" borderId="22" xfId="0" applyFont="1" applyBorder="1" applyAlignment="1" applyProtection="1">
      <alignment horizontal="center" vertical="center" shrinkToFit="1"/>
    </xf>
    <xf numFmtId="0" fontId="13" fillId="0" borderId="19" xfId="0" applyFont="1" applyBorder="1" applyAlignment="1" applyProtection="1">
      <alignment horizontal="center" vertical="center" shrinkToFit="1"/>
    </xf>
    <xf numFmtId="0" fontId="13" fillId="0" borderId="30" xfId="0" applyFont="1" applyBorder="1" applyAlignment="1" applyProtection="1">
      <alignment horizontal="center" vertical="center" shrinkToFit="1"/>
      <protection locked="0"/>
    </xf>
    <xf numFmtId="0" fontId="13" fillId="0" borderId="19" xfId="0" applyFont="1" applyBorder="1" applyAlignment="1" applyProtection="1">
      <alignment horizontal="center" vertical="center" shrinkToFit="1"/>
      <protection locked="0"/>
    </xf>
    <xf numFmtId="0" fontId="13" fillId="0" borderId="31" xfId="0" applyFont="1" applyBorder="1" applyAlignment="1" applyProtection="1">
      <alignment horizontal="center" vertical="center" shrinkToFit="1"/>
      <protection locked="0"/>
    </xf>
    <xf numFmtId="0" fontId="13" fillId="0" borderId="33" xfId="0" applyFont="1" applyBorder="1" applyAlignment="1" applyProtection="1">
      <alignment horizontal="center" vertical="center" shrinkToFit="1"/>
      <protection locked="0"/>
    </xf>
    <xf numFmtId="0" fontId="13" fillId="0" borderId="46" xfId="0" applyFont="1" applyBorder="1" applyAlignment="1" applyProtection="1">
      <alignment horizontal="center" vertical="center" shrinkToFit="1"/>
      <protection locked="0"/>
    </xf>
    <xf numFmtId="0" fontId="13" fillId="0" borderId="34" xfId="0" applyFont="1" applyBorder="1" applyAlignment="1" applyProtection="1">
      <alignment horizontal="center" vertical="center" shrinkToFit="1"/>
      <protection locked="0"/>
    </xf>
    <xf numFmtId="0" fontId="17" fillId="0" borderId="33" xfId="0" applyFont="1" applyBorder="1" applyAlignment="1" applyProtection="1">
      <alignment horizontal="center" vertical="center" shrinkToFit="1"/>
    </xf>
    <xf numFmtId="49" fontId="17" fillId="0" borderId="33" xfId="0" applyNumberFormat="1" applyFont="1" applyBorder="1" applyAlignment="1" applyProtection="1">
      <alignment horizontal="center" vertical="center" shrinkToFit="1"/>
      <protection locked="0"/>
    </xf>
    <xf numFmtId="49" fontId="17" fillId="0" borderId="46" xfId="0" applyNumberFormat="1" applyFont="1" applyBorder="1" applyAlignment="1" applyProtection="1">
      <alignment horizontal="center" vertical="center" shrinkToFit="1"/>
      <protection locked="0"/>
    </xf>
    <xf numFmtId="49" fontId="17" fillId="0" borderId="62" xfId="0" applyNumberFormat="1" applyFont="1" applyBorder="1" applyAlignment="1" applyProtection="1">
      <alignment horizontal="center" vertical="center" shrinkToFit="1"/>
      <protection locked="0"/>
    </xf>
    <xf numFmtId="0" fontId="13" fillId="0" borderId="41" xfId="0" applyFont="1" applyBorder="1" applyAlignment="1" applyProtection="1">
      <alignment horizontal="center" vertical="center" shrinkToFit="1"/>
      <protection locked="0"/>
    </xf>
    <xf numFmtId="0" fontId="13" fillId="0" borderId="18" xfId="0" applyFont="1" applyBorder="1" applyAlignment="1" applyProtection="1">
      <alignment horizontal="center" vertical="center" shrinkToFit="1"/>
      <protection locked="0"/>
    </xf>
    <xf numFmtId="0" fontId="13" fillId="0" borderId="40" xfId="0" applyFont="1" applyBorder="1" applyAlignment="1" applyProtection="1">
      <alignment horizontal="center" vertical="center" shrinkToFit="1"/>
      <protection locked="0"/>
    </xf>
    <xf numFmtId="0" fontId="12" fillId="0" borderId="48" xfId="0" applyFont="1" applyBorder="1" applyAlignment="1" applyProtection="1">
      <alignment horizontal="left" vertical="center" wrapText="1"/>
    </xf>
    <xf numFmtId="0" fontId="12" fillId="0" borderId="96" xfId="0" applyFont="1" applyBorder="1" applyAlignment="1" applyProtection="1">
      <alignment horizontal="left" vertical="center" wrapText="1"/>
    </xf>
    <xf numFmtId="0" fontId="12" fillId="0" borderId="15" xfId="0" applyFont="1" applyBorder="1" applyAlignment="1" applyProtection="1">
      <alignment horizontal="left" vertical="center" wrapText="1"/>
    </xf>
    <xf numFmtId="0" fontId="12" fillId="0" borderId="17" xfId="0" applyFont="1" applyBorder="1" applyAlignment="1" applyProtection="1">
      <alignment horizontal="left" vertical="center" wrapText="1"/>
    </xf>
    <xf numFmtId="176" fontId="12" fillId="0" borderId="21" xfId="0" applyNumberFormat="1" applyFont="1" applyBorder="1" applyAlignment="1" applyProtection="1">
      <alignment horizontal="center" vertical="center" shrinkToFit="1"/>
    </xf>
    <xf numFmtId="49" fontId="13" fillId="0" borderId="15" xfId="0" applyNumberFormat="1" applyFont="1" applyBorder="1" applyAlignment="1" applyProtection="1">
      <alignment horizontal="center" vertical="center" shrinkToFit="1"/>
    </xf>
    <xf numFmtId="0" fontId="13" fillId="0" borderId="15" xfId="0" applyNumberFormat="1" applyFont="1" applyBorder="1" applyAlignment="1" applyProtection="1">
      <alignment horizontal="center" vertical="center" shrinkToFit="1"/>
    </xf>
    <xf numFmtId="0" fontId="13" fillId="0" borderId="17" xfId="0" applyNumberFormat="1" applyFont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50"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theme="9"/>
      </font>
      <fill>
        <patternFill>
          <bgColor theme="9" tint="0.79998168889431442"/>
        </patternFill>
      </fill>
    </dxf>
    <dxf>
      <font>
        <color theme="9"/>
      </font>
      <fill>
        <patternFill>
          <bgColor theme="9" tint="0.79998168889431442"/>
        </patternFill>
      </fill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  <dxf>
      <fill>
        <patternFill>
          <bgColor theme="0" tint="-0.14996795556505021"/>
        </patternFill>
      </fill>
    </dxf>
    <dxf>
      <border>
        <left style="hair">
          <color indexed="64"/>
        </left>
        <right style="hair">
          <color indexed="64"/>
        </right>
      </border>
    </dxf>
    <dxf>
      <font>
        <color theme="9"/>
      </font>
      <fill>
        <patternFill patternType="solid">
          <fgColor indexed="64"/>
          <bgColor theme="9" tint="0.79998168889431442"/>
        </patternFill>
      </fill>
    </dxf>
    <dxf>
      <font>
        <color rgb="FFFF0000"/>
      </font>
      <fill>
        <patternFill patternType="solid">
          <fgColor indexed="64"/>
          <bgColor theme="9" tint="0.79998168889431442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50800</xdr:colOff>
      <xdr:row>7</xdr:row>
      <xdr:rowOff>25400</xdr:rowOff>
    </xdr:from>
    <xdr:to>
      <xdr:col>31</xdr:col>
      <xdr:colOff>127000</xdr:colOff>
      <xdr:row>14</xdr:row>
      <xdr:rowOff>25400</xdr:rowOff>
    </xdr:to>
    <xdr:pic>
      <xdr:nvPicPr>
        <xdr:cNvPr id="1042" name="図 4">
          <a:extLst>
            <a:ext uri="{FF2B5EF4-FFF2-40B4-BE49-F238E27FC236}">
              <a16:creationId xmlns:a16="http://schemas.microsoft.com/office/drawing/2014/main" xmlns="" id="{6FCA7A9C-BA7B-EE48-B8DE-C5F120BC6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589" b="63303"/>
        <a:stretch>
          <a:fillRect/>
        </a:stretch>
      </xdr:blipFill>
      <xdr:spPr bwMode="auto">
        <a:xfrm>
          <a:off x="736600" y="2489200"/>
          <a:ext cx="6477000" cy="257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1"/>
    <pageSetUpPr fitToPage="1"/>
  </sheetPr>
  <dimension ref="B1:AH38"/>
  <sheetViews>
    <sheetView showGridLines="0" topLeftCell="A37" workbookViewId="0">
      <selection activeCell="C33" sqref="C33:AG33"/>
    </sheetView>
  </sheetViews>
  <sheetFormatPr defaultColWidth="3" defaultRowHeight="19"/>
  <cols>
    <col min="1" max="16384" width="3" style="8"/>
  </cols>
  <sheetData>
    <row r="1" spans="2:33" s="18" customFormat="1"/>
    <row r="2" spans="2:33" s="18" customFormat="1" ht="28.5">
      <c r="B2" s="133" t="s">
        <v>165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</row>
    <row r="3" spans="2:33" s="18" customFormat="1" ht="29.15" customHeight="1"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2:33" s="18" customFormat="1" ht="29.15" customHeight="1">
      <c r="B4" s="134" t="s">
        <v>250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</row>
    <row r="5" spans="2:33" s="18" customFormat="1" ht="29.15" customHeight="1">
      <c r="B5" s="19"/>
      <c r="C5" s="19"/>
      <c r="D5" s="19"/>
      <c r="E5" s="19"/>
      <c r="F5" s="19"/>
      <c r="G5" s="19"/>
      <c r="H5" s="19"/>
      <c r="I5" s="19"/>
      <c r="J5" s="19"/>
      <c r="K5" s="19"/>
    </row>
    <row r="6" spans="2:33" s="18" customFormat="1" ht="29.15" customHeight="1">
      <c r="B6" s="135" t="s">
        <v>146</v>
      </c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</row>
    <row r="7" spans="2:33" s="18" customFormat="1" ht="29.15" customHeight="1">
      <c r="B7" s="19"/>
      <c r="C7" s="19"/>
      <c r="D7" s="19"/>
      <c r="I7" s="19"/>
      <c r="J7" s="19"/>
      <c r="K7" s="19"/>
      <c r="O7" s="136" t="s">
        <v>144</v>
      </c>
      <c r="P7" s="137"/>
      <c r="Q7" s="137"/>
      <c r="R7" s="137"/>
      <c r="S7" s="137"/>
      <c r="T7" s="138"/>
    </row>
    <row r="8" spans="2:33" s="18" customFormat="1" ht="29.15" customHeight="1"/>
    <row r="9" spans="2:33" s="18" customFormat="1" ht="29.15" customHeight="1"/>
    <row r="10" spans="2:33" s="18" customFormat="1" ht="29.15" customHeight="1"/>
    <row r="11" spans="2:33" s="18" customFormat="1" ht="29.15" customHeight="1"/>
    <row r="12" spans="2:33" s="18" customFormat="1" ht="29.15" customHeight="1"/>
    <row r="13" spans="2:33" s="18" customFormat="1" ht="29.15" customHeight="1"/>
    <row r="14" spans="2:33" s="18" customFormat="1" ht="29.15" customHeight="1"/>
    <row r="15" spans="2:33" s="18" customFormat="1" ht="29.15" customHeight="1"/>
    <row r="16" spans="2:33" s="18" customFormat="1" ht="29.15" customHeight="1">
      <c r="B16" s="135" t="s">
        <v>145</v>
      </c>
      <c r="C16" s="135"/>
      <c r="D16" s="135"/>
      <c r="E16" s="135"/>
      <c r="F16" s="135"/>
      <c r="G16" s="135"/>
    </row>
    <row r="17" spans="2:33" s="18" customFormat="1" ht="30" customHeight="1">
      <c r="B17" s="20" t="s">
        <v>147</v>
      </c>
      <c r="C17" s="146"/>
      <c r="D17" s="147"/>
      <c r="E17" s="147"/>
      <c r="F17" s="148"/>
      <c r="G17" s="142" t="s">
        <v>166</v>
      </c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</row>
    <row r="18" spans="2:33" s="18" customFormat="1" ht="30" customHeight="1">
      <c r="B18" s="20"/>
      <c r="C18" s="144" t="s">
        <v>242</v>
      </c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</row>
    <row r="19" spans="2:33" s="18" customFormat="1" ht="30" customHeight="1">
      <c r="B19" s="20" t="s">
        <v>243</v>
      </c>
      <c r="C19" s="110" t="s">
        <v>244</v>
      </c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</row>
    <row r="20" spans="2:33" s="18" customFormat="1" ht="30" customHeight="1">
      <c r="B20" s="20"/>
    </row>
    <row r="21" spans="2:33" s="18" customFormat="1" ht="30" customHeight="1">
      <c r="B21" s="145" t="s">
        <v>148</v>
      </c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</row>
    <row r="22" spans="2:33" s="18" customFormat="1" ht="30" customHeight="1">
      <c r="B22" s="113" t="s">
        <v>150</v>
      </c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 t="s">
        <v>153</v>
      </c>
      <c r="O22" s="113"/>
      <c r="P22" s="113"/>
      <c r="Q22" s="113"/>
      <c r="R22" s="113"/>
      <c r="S22" s="113"/>
      <c r="T22" s="113"/>
      <c r="U22" s="113"/>
      <c r="V22" s="113" t="s">
        <v>157</v>
      </c>
      <c r="W22" s="113"/>
      <c r="X22" s="113"/>
      <c r="Y22" s="113"/>
      <c r="Z22" s="113"/>
      <c r="AA22" s="113"/>
      <c r="AB22" s="113"/>
      <c r="AC22" s="113" t="s">
        <v>158</v>
      </c>
      <c r="AD22" s="113"/>
      <c r="AE22" s="113"/>
      <c r="AF22" s="113"/>
      <c r="AG22" s="113"/>
    </row>
    <row r="23" spans="2:33" s="18" customFormat="1" ht="30" customHeight="1">
      <c r="B23" s="114" t="s">
        <v>149</v>
      </c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5" t="s">
        <v>151</v>
      </c>
      <c r="O23" s="115"/>
      <c r="P23" s="115"/>
      <c r="Q23" s="115"/>
      <c r="R23" s="115"/>
      <c r="S23" s="115"/>
      <c r="T23" s="115"/>
      <c r="U23" s="115"/>
      <c r="V23" s="115" t="s">
        <v>152</v>
      </c>
      <c r="W23" s="115"/>
      <c r="X23" s="115"/>
      <c r="Y23" s="115"/>
      <c r="Z23" s="115"/>
      <c r="AA23" s="115"/>
      <c r="AB23" s="115"/>
      <c r="AC23" s="118" t="s">
        <v>272</v>
      </c>
      <c r="AD23" s="119"/>
      <c r="AE23" s="119"/>
      <c r="AF23" s="119"/>
      <c r="AG23" s="119"/>
    </row>
    <row r="24" spans="2:33" s="18" customFormat="1" ht="30" customHeight="1"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7" t="s">
        <v>161</v>
      </c>
      <c r="O24" s="117"/>
      <c r="P24" s="117"/>
      <c r="Q24" s="117"/>
      <c r="R24" s="117"/>
      <c r="S24" s="117"/>
      <c r="T24" s="117"/>
      <c r="U24" s="117"/>
      <c r="V24" s="117" t="s">
        <v>155</v>
      </c>
      <c r="W24" s="117"/>
      <c r="X24" s="117"/>
      <c r="Y24" s="117"/>
      <c r="Z24" s="117"/>
      <c r="AA24" s="117"/>
      <c r="AB24" s="117"/>
      <c r="AC24" s="119"/>
      <c r="AD24" s="119"/>
      <c r="AE24" s="119"/>
      <c r="AF24" s="119"/>
      <c r="AG24" s="119"/>
    </row>
    <row r="25" spans="2:33" s="18" customFormat="1" ht="30" customHeight="1">
      <c r="B25" s="114" t="s">
        <v>240</v>
      </c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3" t="s">
        <v>161</v>
      </c>
      <c r="O25" s="113"/>
      <c r="P25" s="113"/>
      <c r="Q25" s="113"/>
      <c r="R25" s="113"/>
      <c r="S25" s="113"/>
      <c r="T25" s="113"/>
      <c r="U25" s="113"/>
      <c r="V25" s="113" t="s">
        <v>155</v>
      </c>
      <c r="W25" s="113"/>
      <c r="X25" s="113"/>
      <c r="Y25" s="113"/>
      <c r="Z25" s="113"/>
      <c r="AA25" s="113"/>
      <c r="AB25" s="113"/>
      <c r="AC25" s="119"/>
      <c r="AD25" s="119"/>
      <c r="AE25" s="119"/>
      <c r="AF25" s="119"/>
      <c r="AG25" s="119"/>
    </row>
    <row r="26" spans="2:33" s="18" customFormat="1" ht="30" customHeight="1"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9"/>
      <c r="AD26" s="119"/>
      <c r="AE26" s="119"/>
      <c r="AF26" s="119"/>
      <c r="AG26" s="119"/>
    </row>
    <row r="27" spans="2:33" s="18" customFormat="1" ht="30" customHeight="1">
      <c r="B27" s="139" t="s">
        <v>199</v>
      </c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1"/>
      <c r="N27" s="113" t="s">
        <v>160</v>
      </c>
      <c r="O27" s="113"/>
      <c r="P27" s="113"/>
      <c r="Q27" s="113"/>
      <c r="R27" s="113"/>
      <c r="S27" s="113"/>
      <c r="T27" s="113"/>
      <c r="U27" s="113"/>
      <c r="V27" s="113" t="s">
        <v>152</v>
      </c>
      <c r="W27" s="113"/>
      <c r="X27" s="113"/>
      <c r="Y27" s="113"/>
      <c r="Z27" s="113"/>
      <c r="AA27" s="113"/>
      <c r="AB27" s="113"/>
      <c r="AC27" s="119"/>
      <c r="AD27" s="119"/>
      <c r="AE27" s="119"/>
      <c r="AF27" s="119"/>
      <c r="AG27" s="119"/>
    </row>
    <row r="28" spans="2:33" s="18" customFormat="1" ht="30" customHeight="1">
      <c r="B28" s="125" t="s">
        <v>200</v>
      </c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7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9"/>
      <c r="AD28" s="119"/>
      <c r="AE28" s="119"/>
      <c r="AF28" s="119"/>
      <c r="AG28" s="119"/>
    </row>
    <row r="29" spans="2:33" s="18" customFormat="1" ht="30" customHeight="1">
      <c r="B29" s="128" t="s">
        <v>201</v>
      </c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30"/>
      <c r="N29" s="120" t="s">
        <v>162</v>
      </c>
      <c r="O29" s="121"/>
      <c r="P29" s="121"/>
      <c r="Q29" s="121"/>
      <c r="R29" s="121"/>
      <c r="S29" s="121"/>
      <c r="T29" s="121"/>
      <c r="U29" s="121"/>
      <c r="V29" s="113" t="s">
        <v>154</v>
      </c>
      <c r="W29" s="113"/>
      <c r="X29" s="113"/>
      <c r="Y29" s="113"/>
      <c r="Z29" s="113"/>
      <c r="AA29" s="113"/>
      <c r="AB29" s="113"/>
      <c r="AC29" s="131" t="s">
        <v>273</v>
      </c>
      <c r="AD29" s="132"/>
      <c r="AE29" s="132"/>
      <c r="AF29" s="132"/>
      <c r="AG29" s="132"/>
    </row>
    <row r="30" spans="2:33" s="18" customFormat="1" ht="30" customHeight="1">
      <c r="B30" s="122" t="s">
        <v>202</v>
      </c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4"/>
      <c r="N30" s="121"/>
      <c r="O30" s="121"/>
      <c r="P30" s="121"/>
      <c r="Q30" s="121"/>
      <c r="R30" s="121"/>
      <c r="S30" s="121"/>
      <c r="T30" s="121"/>
      <c r="U30" s="121"/>
      <c r="V30" s="113"/>
      <c r="W30" s="113"/>
      <c r="X30" s="113"/>
      <c r="Y30" s="113"/>
      <c r="Z30" s="113"/>
      <c r="AA30" s="113"/>
      <c r="AB30" s="113"/>
      <c r="AC30" s="132"/>
      <c r="AD30" s="132"/>
      <c r="AE30" s="132"/>
      <c r="AF30" s="132"/>
      <c r="AG30" s="132"/>
    </row>
    <row r="31" spans="2:33" s="18" customFormat="1" ht="30" customHeight="1">
      <c r="B31" s="20"/>
    </row>
    <row r="32" spans="2:33" s="18" customFormat="1" ht="30" customHeight="1">
      <c r="B32" s="112" t="s">
        <v>159</v>
      </c>
      <c r="C32" s="112"/>
      <c r="D32" s="112"/>
      <c r="E32" s="112"/>
    </row>
    <row r="33" spans="2:34" s="18" customFormat="1" ht="30" customHeight="1">
      <c r="B33" s="20" t="s">
        <v>147</v>
      </c>
      <c r="C33" s="110" t="s">
        <v>270</v>
      </c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</row>
    <row r="34" spans="2:34" s="18" customFormat="1" ht="52.5" customHeight="1">
      <c r="B34" s="20" t="s">
        <v>147</v>
      </c>
      <c r="C34" s="111" t="s">
        <v>263</v>
      </c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</row>
    <row r="35" spans="2:34" s="18" customFormat="1" ht="30" customHeight="1"/>
    <row r="36" spans="2:34" s="18" customFormat="1" ht="30" customHeight="1">
      <c r="B36" s="112" t="s">
        <v>163</v>
      </c>
      <c r="C36" s="112"/>
      <c r="D36" s="112"/>
      <c r="E36" s="112"/>
    </row>
    <row r="37" spans="2:34" s="18" customFormat="1" ht="30" customHeight="1">
      <c r="B37" s="81" t="s">
        <v>164</v>
      </c>
      <c r="C37" s="116" t="s">
        <v>271</v>
      </c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116"/>
      <c r="AE37" s="116"/>
      <c r="AF37" s="116"/>
      <c r="AG37" s="116"/>
      <c r="AH37" s="92"/>
    </row>
    <row r="38" spans="2:34" s="18" customFormat="1" ht="30" customHeight="1">
      <c r="B38" s="20"/>
    </row>
  </sheetData>
  <mergeCells count="37">
    <mergeCell ref="B2:AG2"/>
    <mergeCell ref="B4:AG4"/>
    <mergeCell ref="B6:AG6"/>
    <mergeCell ref="O7:T7"/>
    <mergeCell ref="B27:M27"/>
    <mergeCell ref="N24:U24"/>
    <mergeCell ref="N25:U26"/>
    <mergeCell ref="G17:AG17"/>
    <mergeCell ref="C18:AG18"/>
    <mergeCell ref="B21:AG21"/>
    <mergeCell ref="B16:G16"/>
    <mergeCell ref="C17:F17"/>
    <mergeCell ref="C19:AG19"/>
    <mergeCell ref="C37:AG37"/>
    <mergeCell ref="V25:AB26"/>
    <mergeCell ref="V23:AB23"/>
    <mergeCell ref="V24:AB24"/>
    <mergeCell ref="V22:AB22"/>
    <mergeCell ref="AC22:AG22"/>
    <mergeCell ref="AC23:AG28"/>
    <mergeCell ref="N27:U28"/>
    <mergeCell ref="B36:E36"/>
    <mergeCell ref="N29:U30"/>
    <mergeCell ref="V29:AB30"/>
    <mergeCell ref="B30:M30"/>
    <mergeCell ref="V27:AB28"/>
    <mergeCell ref="B28:M28"/>
    <mergeCell ref="B29:M29"/>
    <mergeCell ref="AC29:AG30"/>
    <mergeCell ref="C33:AG33"/>
    <mergeCell ref="C34:AG34"/>
    <mergeCell ref="B32:E32"/>
    <mergeCell ref="B22:M22"/>
    <mergeCell ref="B23:M24"/>
    <mergeCell ref="B25:M26"/>
    <mergeCell ref="N22:U22"/>
    <mergeCell ref="N23:U23"/>
  </mergeCells>
  <phoneticPr fontId="1"/>
  <pageMargins left="0.70000000000000007" right="0.70000000000000007" top="0.75000000000000011" bottom="0.75000000000000011" header="0.30000000000000004" footer="0.30000000000000004"/>
  <pageSetup paperSize="9" scale="70" orientation="portrait" horizontalDpi="4294967292" verticalDpi="4294967292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800000"/>
  </sheetPr>
  <dimension ref="A1:AS59"/>
  <sheetViews>
    <sheetView tabSelected="1" view="pageBreakPreview" zoomScale="144" zoomScaleNormal="150" zoomScaleSheetLayoutView="144" workbookViewId="0">
      <selection activeCell="B2" sqref="B2:AA2"/>
    </sheetView>
  </sheetViews>
  <sheetFormatPr defaultColWidth="2.58203125" defaultRowHeight="18" customHeight="1"/>
  <cols>
    <col min="1" max="1" width="2.58203125" style="1"/>
    <col min="2" max="27" width="2.58203125" style="1" customWidth="1"/>
    <col min="28" max="32" width="2.58203125" style="1"/>
    <col min="33" max="33" width="4.5" style="1" customWidth="1"/>
    <col min="34" max="39" width="4.5" style="61" hidden="1" customWidth="1"/>
    <col min="40" max="40" width="4.5" style="62" hidden="1" customWidth="1"/>
    <col min="41" max="41" width="4.5" style="63" hidden="1" customWidth="1"/>
    <col min="42" max="42" width="4.5" style="21" hidden="1" customWidth="1"/>
    <col min="43" max="43" width="4.5" style="1" customWidth="1"/>
    <col min="44" max="45" width="4.33203125" style="1" customWidth="1"/>
    <col min="46" max="62" width="5.83203125" style="1" customWidth="1"/>
    <col min="63" max="16384" width="2.58203125" style="1"/>
  </cols>
  <sheetData>
    <row r="1" spans="2:45" s="3" customFormat="1" ht="19">
      <c r="B1" s="264" t="s">
        <v>260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H1" s="93" t="s">
        <v>58</v>
      </c>
      <c r="AI1" s="93" t="s">
        <v>58</v>
      </c>
      <c r="AJ1" s="93"/>
      <c r="AK1" s="93" t="s">
        <v>143</v>
      </c>
      <c r="AL1" s="93" t="s">
        <v>58</v>
      </c>
      <c r="AM1" s="93" t="s">
        <v>58</v>
      </c>
      <c r="AN1" s="93" t="s">
        <v>143</v>
      </c>
      <c r="AO1" s="93" t="s">
        <v>143</v>
      </c>
      <c r="AP1" s="89"/>
    </row>
    <row r="2" spans="2:45" s="3" customFormat="1" ht="29.5" customHeight="1">
      <c r="B2" s="277" t="s">
        <v>277</v>
      </c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H2" s="93" t="s">
        <v>241</v>
      </c>
      <c r="AI2" s="94" t="s">
        <v>9</v>
      </c>
      <c r="AJ2" s="93"/>
      <c r="AK2" s="93" t="s">
        <v>49</v>
      </c>
      <c r="AL2" s="93" t="s">
        <v>63</v>
      </c>
      <c r="AM2" s="93" t="s">
        <v>61</v>
      </c>
      <c r="AN2" s="93" t="s">
        <v>136</v>
      </c>
      <c r="AO2" s="93" t="s">
        <v>139</v>
      </c>
      <c r="AP2" s="90"/>
    </row>
    <row r="3" spans="2:45" s="3" customFormat="1" ht="16" customHeight="1">
      <c r="B3" s="269" t="s">
        <v>0</v>
      </c>
      <c r="C3" s="270"/>
      <c r="D3" s="270"/>
      <c r="E3" s="162" t="s">
        <v>58</v>
      </c>
      <c r="F3" s="271"/>
      <c r="G3" s="271"/>
      <c r="H3" s="271"/>
      <c r="I3" s="271"/>
      <c r="J3" s="163"/>
      <c r="K3" s="269" t="s">
        <v>1</v>
      </c>
      <c r="L3" s="270"/>
      <c r="M3" s="270"/>
      <c r="N3" s="162" t="s">
        <v>58</v>
      </c>
      <c r="O3" s="271"/>
      <c r="P3" s="271"/>
      <c r="Q3" s="271"/>
      <c r="R3" s="273" t="s">
        <v>2</v>
      </c>
      <c r="S3" s="274"/>
      <c r="T3" s="265" t="s">
        <v>7</v>
      </c>
      <c r="U3" s="266"/>
      <c r="V3" s="266"/>
      <c r="W3" s="162"/>
      <c r="X3" s="271"/>
      <c r="Y3" s="271"/>
      <c r="Z3" s="271"/>
      <c r="AA3" s="163"/>
      <c r="AH3" s="93" t="s">
        <v>4</v>
      </c>
      <c r="AI3" s="94" t="s">
        <v>10</v>
      </c>
      <c r="AJ3" s="93"/>
      <c r="AK3" s="93" t="s">
        <v>50</v>
      </c>
      <c r="AL3" s="93" t="s">
        <v>227</v>
      </c>
      <c r="AM3" s="93" t="s">
        <v>62</v>
      </c>
      <c r="AN3" s="93" t="s">
        <v>137</v>
      </c>
      <c r="AO3" s="93" t="s">
        <v>138</v>
      </c>
      <c r="AP3" s="90"/>
    </row>
    <row r="4" spans="2:45" s="3" customFormat="1" ht="16" customHeight="1">
      <c r="B4" s="187"/>
      <c r="C4" s="188"/>
      <c r="D4" s="188"/>
      <c r="E4" s="166"/>
      <c r="F4" s="272"/>
      <c r="G4" s="272"/>
      <c r="H4" s="272"/>
      <c r="I4" s="272"/>
      <c r="J4" s="167"/>
      <c r="K4" s="187"/>
      <c r="L4" s="188"/>
      <c r="M4" s="188"/>
      <c r="N4" s="166"/>
      <c r="O4" s="272"/>
      <c r="P4" s="272"/>
      <c r="Q4" s="272"/>
      <c r="R4" s="275"/>
      <c r="S4" s="276"/>
      <c r="T4" s="267" t="s">
        <v>8</v>
      </c>
      <c r="U4" s="268"/>
      <c r="V4" s="268"/>
      <c r="W4" s="166"/>
      <c r="X4" s="272"/>
      <c r="Y4" s="272"/>
      <c r="Z4" s="272"/>
      <c r="AA4" s="167"/>
      <c r="AH4" s="93" t="s">
        <v>5</v>
      </c>
      <c r="AI4" s="94" t="s">
        <v>11</v>
      </c>
      <c r="AJ4" s="93"/>
      <c r="AK4" s="93"/>
      <c r="AL4" s="93" t="s">
        <v>64</v>
      </c>
      <c r="AM4" s="93"/>
      <c r="AN4" s="93" t="s">
        <v>138</v>
      </c>
      <c r="AO4" s="93"/>
      <c r="AP4" s="90"/>
    </row>
    <row r="5" spans="2:45" s="3" customFormat="1" ht="16" customHeight="1">
      <c r="B5" s="233" t="s">
        <v>6</v>
      </c>
      <c r="C5" s="234"/>
      <c r="D5" s="234"/>
      <c r="E5" s="22" t="s">
        <v>42</v>
      </c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23" t="s">
        <v>205</v>
      </c>
      <c r="Y5" s="279" t="s">
        <v>41</v>
      </c>
      <c r="Z5" s="280"/>
      <c r="AA5" s="240"/>
      <c r="AH5" s="93"/>
      <c r="AI5" s="94" t="s">
        <v>12</v>
      </c>
      <c r="AJ5" s="93"/>
      <c r="AK5" s="93"/>
      <c r="AL5" s="93"/>
      <c r="AM5" s="93"/>
      <c r="AN5" s="93"/>
      <c r="AO5" s="93"/>
      <c r="AP5" s="90"/>
    </row>
    <row r="6" spans="2:45" s="3" customFormat="1" ht="16" customHeight="1">
      <c r="B6" s="198" t="s">
        <v>97</v>
      </c>
      <c r="C6" s="199"/>
      <c r="D6" s="200"/>
      <c r="E6" s="252"/>
      <c r="F6" s="249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255"/>
      <c r="Y6" s="243"/>
      <c r="Z6" s="244"/>
      <c r="AA6" s="245"/>
      <c r="AH6" s="93"/>
      <c r="AI6" s="94" t="s">
        <v>13</v>
      </c>
      <c r="AJ6" s="93"/>
      <c r="AK6" s="93"/>
      <c r="AL6" s="93"/>
      <c r="AM6" s="93"/>
      <c r="AN6" s="93"/>
      <c r="AO6" s="93"/>
      <c r="AP6" s="89"/>
    </row>
    <row r="7" spans="2:45" s="3" customFormat="1" ht="16" customHeight="1">
      <c r="B7" s="201"/>
      <c r="C7" s="202"/>
      <c r="D7" s="203"/>
      <c r="E7" s="253"/>
      <c r="F7" s="250"/>
      <c r="G7" s="250"/>
      <c r="H7" s="250"/>
      <c r="I7" s="250"/>
      <c r="J7" s="250"/>
      <c r="K7" s="250"/>
      <c r="L7" s="250"/>
      <c r="M7" s="250"/>
      <c r="N7" s="250"/>
      <c r="O7" s="250"/>
      <c r="P7" s="250"/>
      <c r="Q7" s="250"/>
      <c r="R7" s="250"/>
      <c r="S7" s="250"/>
      <c r="T7" s="250"/>
      <c r="U7" s="250"/>
      <c r="V7" s="250"/>
      <c r="W7" s="250"/>
      <c r="X7" s="256"/>
      <c r="Y7" s="243"/>
      <c r="Z7" s="244"/>
      <c r="AA7" s="245"/>
      <c r="AH7" s="93"/>
      <c r="AI7" s="94" t="s">
        <v>14</v>
      </c>
      <c r="AJ7" s="93"/>
      <c r="AK7" s="93"/>
      <c r="AL7" s="93"/>
      <c r="AM7" s="93"/>
      <c r="AN7" s="93"/>
      <c r="AO7" s="93"/>
      <c r="AP7" s="89"/>
    </row>
    <row r="8" spans="2:45" s="3" customFormat="1" ht="16" customHeight="1">
      <c r="B8" s="204" t="s">
        <v>203</v>
      </c>
      <c r="C8" s="205"/>
      <c r="D8" s="206"/>
      <c r="E8" s="254"/>
      <c r="F8" s="251"/>
      <c r="G8" s="251"/>
      <c r="H8" s="251"/>
      <c r="I8" s="251"/>
      <c r="J8" s="251"/>
      <c r="K8" s="251"/>
      <c r="L8" s="251"/>
      <c r="M8" s="251"/>
      <c r="N8" s="251"/>
      <c r="O8" s="251"/>
      <c r="P8" s="251"/>
      <c r="Q8" s="251"/>
      <c r="R8" s="251"/>
      <c r="S8" s="251"/>
      <c r="T8" s="251"/>
      <c r="U8" s="251"/>
      <c r="V8" s="251"/>
      <c r="W8" s="251"/>
      <c r="X8" s="257"/>
      <c r="Y8" s="246"/>
      <c r="Z8" s="247"/>
      <c r="AA8" s="248"/>
      <c r="AH8" s="93"/>
      <c r="AI8" s="93"/>
      <c r="AJ8" s="93"/>
      <c r="AK8" s="93"/>
      <c r="AL8" s="93"/>
      <c r="AM8" s="93"/>
      <c r="AN8" s="93"/>
      <c r="AO8" s="93"/>
      <c r="AP8" s="89"/>
    </row>
    <row r="9" spans="2:45" s="16" customFormat="1" ht="16" customHeight="1">
      <c r="B9" s="233" t="s">
        <v>6</v>
      </c>
      <c r="C9" s="234"/>
      <c r="D9" s="234"/>
      <c r="E9" s="22" t="s">
        <v>42</v>
      </c>
      <c r="F9" s="235"/>
      <c r="G9" s="235"/>
      <c r="H9" s="235"/>
      <c r="I9" s="235"/>
      <c r="J9" s="235"/>
      <c r="K9" s="235"/>
      <c r="L9" s="235"/>
      <c r="M9" s="88" t="s">
        <v>43</v>
      </c>
      <c r="N9" s="168" t="s">
        <v>46</v>
      </c>
      <c r="O9" s="169"/>
      <c r="P9" s="174"/>
      <c r="Q9" s="175"/>
      <c r="R9" s="240" t="s">
        <v>45</v>
      </c>
      <c r="S9" s="153" t="s">
        <v>47</v>
      </c>
      <c r="T9" s="154"/>
      <c r="U9" s="174"/>
      <c r="V9" s="175"/>
      <c r="W9" s="240" t="s">
        <v>45</v>
      </c>
      <c r="X9" s="258" t="s">
        <v>48</v>
      </c>
      <c r="Y9" s="259"/>
      <c r="Z9" s="162" t="s">
        <v>143</v>
      </c>
      <c r="AA9" s="163"/>
      <c r="AH9" s="94" t="s">
        <v>58</v>
      </c>
      <c r="AI9" s="94" t="s">
        <v>239</v>
      </c>
      <c r="AJ9" s="94" t="s">
        <v>10</v>
      </c>
      <c r="AK9" s="94" t="s">
        <v>11</v>
      </c>
      <c r="AL9" s="94" t="s">
        <v>12</v>
      </c>
      <c r="AM9" s="94" t="s">
        <v>13</v>
      </c>
      <c r="AN9" s="94" t="s">
        <v>14</v>
      </c>
      <c r="AO9" s="94"/>
      <c r="AP9" s="89"/>
    </row>
    <row r="10" spans="2:45" s="16" customFormat="1" ht="16" customHeight="1">
      <c r="B10" s="186" t="s">
        <v>44</v>
      </c>
      <c r="C10" s="152"/>
      <c r="D10" s="152"/>
      <c r="E10" s="236"/>
      <c r="F10" s="236"/>
      <c r="G10" s="236"/>
      <c r="H10" s="236"/>
      <c r="I10" s="236"/>
      <c r="J10" s="236"/>
      <c r="K10" s="236"/>
      <c r="L10" s="236"/>
      <c r="M10" s="237"/>
      <c r="N10" s="170"/>
      <c r="O10" s="171"/>
      <c r="P10" s="176"/>
      <c r="Q10" s="177"/>
      <c r="R10" s="241"/>
      <c r="S10" s="155"/>
      <c r="T10" s="156"/>
      <c r="U10" s="176"/>
      <c r="V10" s="177"/>
      <c r="W10" s="241"/>
      <c r="X10" s="260"/>
      <c r="Y10" s="261"/>
      <c r="Z10" s="164"/>
      <c r="AA10" s="165"/>
      <c r="AH10" s="94" t="s">
        <v>58</v>
      </c>
      <c r="AI10" s="94" t="s">
        <v>228</v>
      </c>
      <c r="AJ10" s="94" t="s">
        <v>23</v>
      </c>
      <c r="AK10" s="94" t="s">
        <v>29</v>
      </c>
      <c r="AL10" s="94" t="s">
        <v>33</v>
      </c>
      <c r="AM10" s="94" t="s">
        <v>37</v>
      </c>
      <c r="AN10" s="94" t="s">
        <v>38</v>
      </c>
      <c r="AO10" s="94"/>
      <c r="AP10" s="89"/>
    </row>
    <row r="11" spans="2:45" s="16" customFormat="1" ht="16" customHeight="1">
      <c r="B11" s="187"/>
      <c r="C11" s="188"/>
      <c r="D11" s="188"/>
      <c r="E11" s="238"/>
      <c r="F11" s="238"/>
      <c r="G11" s="238"/>
      <c r="H11" s="238"/>
      <c r="I11" s="238"/>
      <c r="J11" s="238"/>
      <c r="K11" s="238"/>
      <c r="L11" s="238"/>
      <c r="M11" s="239"/>
      <c r="N11" s="172"/>
      <c r="O11" s="173"/>
      <c r="P11" s="178"/>
      <c r="Q11" s="179"/>
      <c r="R11" s="242"/>
      <c r="S11" s="157"/>
      <c r="T11" s="158"/>
      <c r="U11" s="178"/>
      <c r="V11" s="179"/>
      <c r="W11" s="242"/>
      <c r="X11" s="262"/>
      <c r="Y11" s="263"/>
      <c r="Z11" s="166"/>
      <c r="AA11" s="167"/>
      <c r="AH11" s="94"/>
      <c r="AI11" s="94" t="s">
        <v>229</v>
      </c>
      <c r="AJ11" s="94" t="s">
        <v>24</v>
      </c>
      <c r="AK11" s="94" t="s">
        <v>30</v>
      </c>
      <c r="AL11" s="94" t="s">
        <v>34</v>
      </c>
      <c r="AM11" s="94"/>
      <c r="AN11" s="94" t="s">
        <v>39</v>
      </c>
      <c r="AO11" s="94"/>
      <c r="AP11" s="89"/>
    </row>
    <row r="12" spans="2:45" s="82" customFormat="1" ht="16" customHeight="1">
      <c r="B12" s="189" t="s">
        <v>55</v>
      </c>
      <c r="C12" s="180" t="s">
        <v>51</v>
      </c>
      <c r="D12" s="181"/>
      <c r="E12" s="192" t="s">
        <v>6</v>
      </c>
      <c r="F12" s="193"/>
      <c r="G12" s="159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1"/>
      <c r="AH12" s="94"/>
      <c r="AI12" s="94" t="s">
        <v>230</v>
      </c>
      <c r="AJ12" s="94" t="s">
        <v>25</v>
      </c>
      <c r="AK12" s="94" t="s">
        <v>31</v>
      </c>
      <c r="AL12" s="94" t="s">
        <v>35</v>
      </c>
      <c r="AM12" s="94"/>
      <c r="AN12" s="94" t="s">
        <v>40</v>
      </c>
      <c r="AO12" s="94"/>
      <c r="AP12" s="91"/>
    </row>
    <row r="13" spans="2:45" s="82" customFormat="1" ht="16" customHeight="1">
      <c r="B13" s="190"/>
      <c r="C13" s="182"/>
      <c r="D13" s="183"/>
      <c r="E13" s="152" t="s">
        <v>56</v>
      </c>
      <c r="F13" s="152"/>
      <c r="G13" s="194"/>
      <c r="H13" s="194"/>
      <c r="I13" s="194"/>
      <c r="J13" s="194"/>
      <c r="K13" s="194"/>
      <c r="L13" s="194"/>
      <c r="M13" s="194"/>
      <c r="N13" s="194"/>
      <c r="O13" s="194"/>
      <c r="P13" s="194"/>
      <c r="Q13" s="194"/>
      <c r="R13" s="194"/>
      <c r="S13" s="194"/>
      <c r="T13" s="194"/>
      <c r="U13" s="194"/>
      <c r="V13" s="194"/>
      <c r="W13" s="194"/>
      <c r="X13" s="194"/>
      <c r="Y13" s="194"/>
      <c r="Z13" s="194"/>
      <c r="AA13" s="195"/>
      <c r="AH13" s="94"/>
      <c r="AI13" s="94" t="s">
        <v>231</v>
      </c>
      <c r="AJ13" s="94" t="s">
        <v>26</v>
      </c>
      <c r="AK13" s="94" t="s">
        <v>32</v>
      </c>
      <c r="AL13" s="94" t="s">
        <v>36</v>
      </c>
      <c r="AM13" s="94"/>
      <c r="AN13" s="94"/>
      <c r="AO13" s="94"/>
      <c r="AP13" s="91"/>
    </row>
    <row r="14" spans="2:45" s="82" customFormat="1" ht="16" customHeight="1">
      <c r="B14" s="190"/>
      <c r="C14" s="182"/>
      <c r="D14" s="183"/>
      <c r="E14" s="152"/>
      <c r="F14" s="152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5"/>
      <c r="AH14" s="94"/>
      <c r="AI14" s="94" t="s">
        <v>232</v>
      </c>
      <c r="AJ14" s="94" t="s">
        <v>27</v>
      </c>
      <c r="AK14" s="94"/>
      <c r="AL14" s="94"/>
      <c r="AM14" s="94"/>
      <c r="AN14" s="94"/>
      <c r="AO14" s="94"/>
      <c r="AP14" s="91"/>
    </row>
    <row r="15" spans="2:45" s="82" customFormat="1" ht="16" customHeight="1">
      <c r="B15" s="190"/>
      <c r="C15" s="182"/>
      <c r="D15" s="183"/>
      <c r="E15" s="152" t="s">
        <v>57</v>
      </c>
      <c r="F15" s="152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6"/>
      <c r="U15" s="196"/>
      <c r="V15" s="196"/>
      <c r="W15" s="196"/>
      <c r="X15" s="196"/>
      <c r="Y15" s="196"/>
      <c r="Z15" s="196"/>
      <c r="AA15" s="197"/>
      <c r="AH15" s="94"/>
      <c r="AI15" s="94" t="s">
        <v>238</v>
      </c>
      <c r="AJ15" s="94" t="s">
        <v>28</v>
      </c>
      <c r="AK15" s="94"/>
      <c r="AL15" s="94"/>
      <c r="AM15" s="94"/>
      <c r="AN15" s="94"/>
      <c r="AO15" s="94"/>
      <c r="AP15" s="91"/>
    </row>
    <row r="16" spans="2:45" s="82" customFormat="1" ht="16" customHeight="1">
      <c r="B16" s="190"/>
      <c r="C16" s="184"/>
      <c r="D16" s="185"/>
      <c r="E16" s="152"/>
      <c r="F16" s="152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  <c r="W16" s="196"/>
      <c r="X16" s="196"/>
      <c r="Y16" s="196"/>
      <c r="Z16" s="196"/>
      <c r="AA16" s="197"/>
      <c r="AH16" s="94"/>
      <c r="AI16" s="94" t="s">
        <v>233</v>
      </c>
      <c r="AJ16" s="94"/>
      <c r="AK16" s="94"/>
      <c r="AL16" s="94"/>
      <c r="AM16" s="94"/>
      <c r="AN16" s="94"/>
      <c r="AO16" s="94"/>
      <c r="AP16" s="95"/>
      <c r="AQ16" s="94"/>
      <c r="AR16" s="94"/>
      <c r="AS16" s="94"/>
    </row>
    <row r="17" spans="2:42" s="82" customFormat="1" ht="16" customHeight="1">
      <c r="B17" s="190"/>
      <c r="C17" s="152" t="s">
        <v>6</v>
      </c>
      <c r="D17" s="152"/>
      <c r="E17" s="327" t="s">
        <v>56</v>
      </c>
      <c r="F17" s="25" t="s">
        <v>42</v>
      </c>
      <c r="G17" s="322"/>
      <c r="H17" s="322"/>
      <c r="I17" s="322"/>
      <c r="J17" s="322"/>
      <c r="K17" s="322"/>
      <c r="L17" s="322"/>
      <c r="M17" s="26" t="s">
        <v>43</v>
      </c>
      <c r="N17" s="149" t="s">
        <v>57</v>
      </c>
      <c r="O17" s="150"/>
      <c r="P17" s="150"/>
      <c r="Q17" s="150"/>
      <c r="R17" s="150"/>
      <c r="S17" s="150"/>
      <c r="T17" s="150"/>
      <c r="U17" s="150"/>
      <c r="V17" s="150"/>
      <c r="W17" s="150"/>
      <c r="X17" s="151"/>
      <c r="Y17" s="224" t="s">
        <v>132</v>
      </c>
      <c r="Z17" s="225"/>
      <c r="AA17" s="226"/>
      <c r="AH17" s="94"/>
      <c r="AI17" s="94" t="s">
        <v>234</v>
      </c>
      <c r="AJ17" s="94"/>
      <c r="AK17" s="94"/>
      <c r="AL17" s="94"/>
      <c r="AM17" s="94"/>
      <c r="AN17" s="94"/>
      <c r="AO17" s="94"/>
      <c r="AP17" s="91"/>
    </row>
    <row r="18" spans="2:42" s="82" customFormat="1" ht="16" customHeight="1">
      <c r="B18" s="190"/>
      <c r="C18" s="152" t="s">
        <v>52</v>
      </c>
      <c r="D18" s="152"/>
      <c r="E18" s="327"/>
      <c r="F18" s="236"/>
      <c r="G18" s="236"/>
      <c r="H18" s="236"/>
      <c r="I18" s="236"/>
      <c r="J18" s="236"/>
      <c r="K18" s="236"/>
      <c r="L18" s="236"/>
      <c r="M18" s="236"/>
      <c r="N18" s="227"/>
      <c r="O18" s="228"/>
      <c r="P18" s="228"/>
      <c r="Q18" s="228"/>
      <c r="R18" s="228"/>
      <c r="S18" s="228"/>
      <c r="T18" s="228"/>
      <c r="U18" s="228"/>
      <c r="V18" s="228"/>
      <c r="W18" s="228"/>
      <c r="X18" s="229"/>
      <c r="Y18" s="65" t="s">
        <v>130</v>
      </c>
      <c r="Z18" s="222"/>
      <c r="AA18" s="223"/>
      <c r="AH18" s="94"/>
      <c r="AI18" s="94" t="s">
        <v>235</v>
      </c>
      <c r="AJ18" s="94"/>
      <c r="AK18" s="94"/>
      <c r="AL18" s="94"/>
      <c r="AM18" s="94"/>
      <c r="AN18" s="94"/>
      <c r="AO18" s="94"/>
      <c r="AP18" s="91"/>
    </row>
    <row r="19" spans="2:42" s="82" customFormat="1" ht="16" customHeight="1">
      <c r="B19" s="190"/>
      <c r="C19" s="152"/>
      <c r="D19" s="152"/>
      <c r="E19" s="327"/>
      <c r="F19" s="236"/>
      <c r="G19" s="236"/>
      <c r="H19" s="236"/>
      <c r="I19" s="236"/>
      <c r="J19" s="236"/>
      <c r="K19" s="236"/>
      <c r="L19" s="236"/>
      <c r="M19" s="236"/>
      <c r="N19" s="230"/>
      <c r="O19" s="231"/>
      <c r="P19" s="231"/>
      <c r="Q19" s="231"/>
      <c r="R19" s="231"/>
      <c r="S19" s="231"/>
      <c r="T19" s="231"/>
      <c r="U19" s="231"/>
      <c r="V19" s="231"/>
      <c r="W19" s="231"/>
      <c r="X19" s="232"/>
      <c r="Y19" s="65" t="s">
        <v>131</v>
      </c>
      <c r="Z19" s="222"/>
      <c r="AA19" s="223"/>
      <c r="AH19" s="94"/>
      <c r="AI19" s="94" t="s">
        <v>236</v>
      </c>
      <c r="AJ19" s="94"/>
      <c r="AK19" s="94"/>
      <c r="AL19" s="94"/>
      <c r="AM19" s="94"/>
      <c r="AN19" s="94"/>
      <c r="AO19" s="94"/>
      <c r="AP19" s="91"/>
    </row>
    <row r="20" spans="2:42" s="82" customFormat="1" ht="16" customHeight="1">
      <c r="B20" s="190"/>
      <c r="C20" s="152" t="s">
        <v>6</v>
      </c>
      <c r="D20" s="152"/>
      <c r="E20" s="327" t="s">
        <v>56</v>
      </c>
      <c r="F20" s="25" t="s">
        <v>42</v>
      </c>
      <c r="G20" s="322"/>
      <c r="H20" s="322"/>
      <c r="I20" s="322"/>
      <c r="J20" s="322"/>
      <c r="K20" s="322"/>
      <c r="L20" s="322"/>
      <c r="M20" s="26" t="s">
        <v>43</v>
      </c>
      <c r="N20" s="297" t="s">
        <v>57</v>
      </c>
      <c r="O20" s="297"/>
      <c r="P20" s="297"/>
      <c r="Q20" s="297"/>
      <c r="R20" s="297"/>
      <c r="S20" s="297"/>
      <c r="T20" s="297"/>
      <c r="U20" s="297"/>
      <c r="V20" s="297"/>
      <c r="W20" s="297"/>
      <c r="X20" s="297"/>
      <c r="Y20" s="298"/>
      <c r="Z20" s="298"/>
      <c r="AA20" s="299"/>
      <c r="AH20" s="94"/>
      <c r="AI20" s="94" t="s">
        <v>237</v>
      </c>
      <c r="AJ20" s="94"/>
      <c r="AK20" s="94"/>
      <c r="AL20" s="94"/>
      <c r="AM20" s="94"/>
      <c r="AN20" s="94"/>
      <c r="AO20" s="94"/>
      <c r="AP20" s="91"/>
    </row>
    <row r="21" spans="2:42" s="82" customFormat="1" ht="16" customHeight="1">
      <c r="B21" s="190"/>
      <c r="C21" s="152" t="s">
        <v>53</v>
      </c>
      <c r="D21" s="152"/>
      <c r="E21" s="327"/>
      <c r="F21" s="236"/>
      <c r="G21" s="236"/>
      <c r="H21" s="236"/>
      <c r="I21" s="236"/>
      <c r="J21" s="236"/>
      <c r="K21" s="236"/>
      <c r="L21" s="236"/>
      <c r="M21" s="236"/>
      <c r="N21" s="300"/>
      <c r="O21" s="300"/>
      <c r="P21" s="300"/>
      <c r="Q21" s="300"/>
      <c r="R21" s="300"/>
      <c r="S21" s="300"/>
      <c r="T21" s="300"/>
      <c r="U21" s="300"/>
      <c r="V21" s="300"/>
      <c r="W21" s="300"/>
      <c r="X21" s="300"/>
      <c r="Y21" s="300"/>
      <c r="Z21" s="300"/>
      <c r="AA21" s="301"/>
      <c r="AH21" s="93"/>
      <c r="AI21" s="93"/>
      <c r="AJ21" s="93"/>
      <c r="AK21" s="93"/>
      <c r="AL21" s="93"/>
      <c r="AM21" s="93"/>
      <c r="AN21" s="93"/>
      <c r="AO21" s="93"/>
      <c r="AP21" s="91"/>
    </row>
    <row r="22" spans="2:42" s="82" customFormat="1" ht="16" customHeight="1">
      <c r="B22" s="190"/>
      <c r="C22" s="152"/>
      <c r="D22" s="152"/>
      <c r="E22" s="327"/>
      <c r="F22" s="236"/>
      <c r="G22" s="236"/>
      <c r="H22" s="236"/>
      <c r="I22" s="236"/>
      <c r="J22" s="236"/>
      <c r="K22" s="236"/>
      <c r="L22" s="236"/>
      <c r="M22" s="236"/>
      <c r="N22" s="300"/>
      <c r="O22" s="300"/>
      <c r="P22" s="300"/>
      <c r="Q22" s="300"/>
      <c r="R22" s="300"/>
      <c r="S22" s="300"/>
      <c r="T22" s="300"/>
      <c r="U22" s="300"/>
      <c r="V22" s="300"/>
      <c r="W22" s="300"/>
      <c r="X22" s="300"/>
      <c r="Y22" s="300"/>
      <c r="Z22" s="300"/>
      <c r="AA22" s="301"/>
      <c r="AH22" s="75"/>
      <c r="AI22" s="75"/>
      <c r="AJ22" s="75"/>
      <c r="AK22" s="75"/>
      <c r="AL22" s="75"/>
      <c r="AM22" s="75"/>
      <c r="AN22" s="76"/>
      <c r="AO22" s="77"/>
      <c r="AP22" s="91"/>
    </row>
    <row r="23" spans="2:42" s="82" customFormat="1" ht="16" customHeight="1">
      <c r="B23" s="190"/>
      <c r="C23" s="328" t="s">
        <v>54</v>
      </c>
      <c r="D23" s="329"/>
      <c r="E23" s="302"/>
      <c r="F23" s="302"/>
      <c r="G23" s="302"/>
      <c r="H23" s="302"/>
      <c r="I23" s="302"/>
      <c r="J23" s="302"/>
      <c r="K23" s="302"/>
      <c r="L23" s="302"/>
      <c r="M23" s="302"/>
      <c r="N23" s="302"/>
      <c r="O23" s="302"/>
      <c r="P23" s="302"/>
      <c r="Q23" s="302"/>
      <c r="R23" s="302"/>
      <c r="S23" s="302"/>
      <c r="T23" s="302"/>
      <c r="U23" s="302"/>
      <c r="V23" s="302"/>
      <c r="W23" s="302"/>
      <c r="X23" s="302"/>
      <c r="Y23" s="302"/>
      <c r="Z23" s="302"/>
      <c r="AA23" s="303"/>
      <c r="AH23" s="75"/>
      <c r="AI23" s="75"/>
      <c r="AJ23" s="75"/>
      <c r="AK23" s="75"/>
      <c r="AL23" s="75"/>
      <c r="AM23" s="75"/>
      <c r="AN23" s="76"/>
      <c r="AO23" s="77"/>
      <c r="AP23" s="91"/>
    </row>
    <row r="24" spans="2:42" s="82" customFormat="1" ht="16" customHeight="1">
      <c r="B24" s="191"/>
      <c r="C24" s="330"/>
      <c r="D24" s="158"/>
      <c r="E24" s="304"/>
      <c r="F24" s="304"/>
      <c r="G24" s="304"/>
      <c r="H24" s="304"/>
      <c r="I24" s="304"/>
      <c r="J24" s="304"/>
      <c r="K24" s="304"/>
      <c r="L24" s="304"/>
      <c r="M24" s="304"/>
      <c r="N24" s="304"/>
      <c r="O24" s="304"/>
      <c r="P24" s="304"/>
      <c r="Q24" s="304"/>
      <c r="R24" s="304"/>
      <c r="S24" s="304"/>
      <c r="T24" s="304"/>
      <c r="U24" s="304"/>
      <c r="V24" s="304"/>
      <c r="W24" s="304"/>
      <c r="X24" s="304"/>
      <c r="Y24" s="304"/>
      <c r="Z24" s="304"/>
      <c r="AA24" s="305"/>
      <c r="AH24" s="75"/>
      <c r="AI24" s="75"/>
      <c r="AJ24" s="75"/>
      <c r="AK24" s="75"/>
      <c r="AL24" s="75"/>
      <c r="AM24" s="75"/>
      <c r="AN24" s="76"/>
      <c r="AO24" s="77"/>
      <c r="AP24" s="91"/>
    </row>
    <row r="25" spans="2:42" s="16" customFormat="1" ht="16" customHeight="1">
      <c r="B25" s="207" t="s">
        <v>59</v>
      </c>
      <c r="C25" s="310" t="s">
        <v>58</v>
      </c>
      <c r="D25" s="311"/>
      <c r="E25" s="311"/>
      <c r="F25" s="311"/>
      <c r="G25" s="311"/>
      <c r="H25" s="311"/>
      <c r="I25" s="311"/>
      <c r="J25" s="311"/>
      <c r="K25" s="311"/>
      <c r="L25" s="311"/>
      <c r="M25" s="311"/>
      <c r="N25" s="311"/>
      <c r="O25" s="311"/>
      <c r="P25" s="311"/>
      <c r="Q25" s="311"/>
      <c r="R25" s="311"/>
      <c r="S25" s="311"/>
      <c r="T25" s="311"/>
      <c r="U25" s="311"/>
      <c r="V25" s="311"/>
      <c r="W25" s="311"/>
      <c r="X25" s="311"/>
      <c r="Y25" s="311"/>
      <c r="Z25" s="311"/>
      <c r="AA25" s="312"/>
      <c r="AH25" s="78"/>
      <c r="AI25" s="78"/>
      <c r="AJ25" s="78"/>
      <c r="AK25" s="78"/>
      <c r="AL25" s="78"/>
      <c r="AM25" s="78"/>
      <c r="AN25" s="76"/>
      <c r="AO25" s="77"/>
      <c r="AP25" s="89"/>
    </row>
    <row r="26" spans="2:42" s="16" customFormat="1" ht="16" customHeight="1">
      <c r="B26" s="208"/>
      <c r="C26" s="313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4"/>
      <c r="T26" s="314"/>
      <c r="U26" s="314"/>
      <c r="V26" s="314"/>
      <c r="W26" s="314"/>
      <c r="X26" s="314"/>
      <c r="Y26" s="314"/>
      <c r="Z26" s="314"/>
      <c r="AA26" s="315"/>
      <c r="AH26" s="78"/>
      <c r="AI26" s="78"/>
      <c r="AJ26" s="78"/>
      <c r="AK26" s="78"/>
      <c r="AL26" s="78"/>
      <c r="AM26" s="78"/>
      <c r="AN26" s="76"/>
      <c r="AO26" s="77"/>
      <c r="AP26" s="89"/>
    </row>
    <row r="27" spans="2:42" s="16" customFormat="1" ht="16" customHeight="1">
      <c r="B27" s="208"/>
      <c r="C27" s="306" t="str">
        <f>IF(LEFT(C25)="イ","許諾先","")</f>
        <v/>
      </c>
      <c r="D27" s="307"/>
      <c r="E27" s="307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02"/>
      <c r="R27" s="302"/>
      <c r="S27" s="316" t="s">
        <v>60</v>
      </c>
      <c r="T27" s="316"/>
      <c r="U27" s="162" t="s">
        <v>58</v>
      </c>
      <c r="V27" s="271"/>
      <c r="W27" s="271"/>
      <c r="X27" s="271"/>
      <c r="Y27" s="271"/>
      <c r="Z27" s="271"/>
      <c r="AA27" s="163"/>
      <c r="AH27" s="78"/>
      <c r="AI27" s="78"/>
      <c r="AJ27" s="78"/>
      <c r="AK27" s="78"/>
      <c r="AL27" s="78"/>
      <c r="AM27" s="78"/>
      <c r="AN27" s="76"/>
      <c r="AO27" s="77"/>
      <c r="AP27" s="89"/>
    </row>
    <row r="28" spans="2:42" s="16" customFormat="1" ht="16" customHeight="1">
      <c r="B28" s="209"/>
      <c r="C28" s="308"/>
      <c r="D28" s="309"/>
      <c r="E28" s="309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7"/>
      <c r="T28" s="317"/>
      <c r="U28" s="166"/>
      <c r="V28" s="272"/>
      <c r="W28" s="272"/>
      <c r="X28" s="272"/>
      <c r="Y28" s="272"/>
      <c r="Z28" s="272"/>
      <c r="AA28" s="167"/>
      <c r="AH28" s="78"/>
      <c r="AI28" s="78"/>
      <c r="AJ28" s="78"/>
      <c r="AK28" s="78"/>
      <c r="AL28" s="78"/>
      <c r="AM28" s="78"/>
      <c r="AN28" s="76"/>
      <c r="AO28" s="77"/>
      <c r="AP28" s="89"/>
    </row>
    <row r="29" spans="2:42" s="27" customFormat="1" ht="16" customHeight="1">
      <c r="B29" s="338" t="s">
        <v>204</v>
      </c>
      <c r="C29" s="339"/>
      <c r="D29" s="339"/>
      <c r="E29" s="339"/>
      <c r="F29" s="84" t="s">
        <v>65</v>
      </c>
      <c r="G29" s="287"/>
      <c r="H29" s="287"/>
      <c r="I29" s="287"/>
      <c r="J29" s="287"/>
      <c r="K29" s="288"/>
      <c r="L29" s="288"/>
      <c r="M29" s="288"/>
      <c r="N29" s="288"/>
      <c r="O29" s="288"/>
      <c r="P29" s="288"/>
      <c r="Q29" s="288"/>
      <c r="R29" s="288"/>
      <c r="S29" s="288"/>
      <c r="T29" s="288"/>
      <c r="U29" s="288"/>
      <c r="V29" s="288"/>
      <c r="W29" s="288"/>
      <c r="X29" s="288"/>
      <c r="Y29" s="288"/>
      <c r="Z29" s="288"/>
      <c r="AA29" s="289"/>
      <c r="AH29" s="75"/>
      <c r="AI29" s="75"/>
      <c r="AJ29" s="75"/>
      <c r="AK29" s="75"/>
      <c r="AL29" s="75"/>
      <c r="AM29" s="75"/>
      <c r="AN29" s="76"/>
      <c r="AO29" s="77"/>
      <c r="AP29" s="89"/>
    </row>
    <row r="30" spans="2:42" s="27" customFormat="1" ht="16" customHeight="1">
      <c r="B30" s="340"/>
      <c r="C30" s="341"/>
      <c r="D30" s="341"/>
      <c r="E30" s="341"/>
      <c r="F30" s="252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49"/>
      <c r="T30" s="249"/>
      <c r="U30" s="249"/>
      <c r="V30" s="249"/>
      <c r="W30" s="249"/>
      <c r="X30" s="249"/>
      <c r="Y30" s="249"/>
      <c r="Z30" s="249"/>
      <c r="AA30" s="291"/>
      <c r="AH30" s="75"/>
      <c r="AI30" s="75"/>
      <c r="AJ30" s="75"/>
      <c r="AK30" s="75"/>
      <c r="AL30" s="75"/>
      <c r="AM30" s="75"/>
      <c r="AN30" s="76"/>
      <c r="AO30" s="77"/>
      <c r="AP30" s="89"/>
    </row>
    <row r="31" spans="2:42" s="27" customFormat="1" ht="16" customHeight="1">
      <c r="B31" s="340"/>
      <c r="C31" s="341"/>
      <c r="D31" s="341"/>
      <c r="E31" s="341"/>
      <c r="F31" s="253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250"/>
      <c r="U31" s="250"/>
      <c r="V31" s="250"/>
      <c r="W31" s="250"/>
      <c r="X31" s="250"/>
      <c r="Y31" s="250"/>
      <c r="Z31" s="250"/>
      <c r="AA31" s="292"/>
      <c r="AH31" s="75"/>
      <c r="AI31" s="75"/>
      <c r="AJ31" s="75"/>
      <c r="AK31" s="75"/>
      <c r="AL31" s="75"/>
      <c r="AM31" s="75"/>
      <c r="AN31" s="76"/>
      <c r="AO31" s="77"/>
      <c r="AP31" s="89"/>
    </row>
    <row r="32" spans="2:42" s="27" customFormat="1" ht="16" customHeight="1">
      <c r="B32" s="340"/>
      <c r="C32" s="341"/>
      <c r="D32" s="341"/>
      <c r="E32" s="341"/>
      <c r="F32" s="290"/>
      <c r="G32" s="293"/>
      <c r="H32" s="293"/>
      <c r="I32" s="293"/>
      <c r="J32" s="293"/>
      <c r="K32" s="293"/>
      <c r="L32" s="293"/>
      <c r="M32" s="293"/>
      <c r="N32" s="293"/>
      <c r="O32" s="293"/>
      <c r="P32" s="293"/>
      <c r="Q32" s="293"/>
      <c r="R32" s="293"/>
      <c r="S32" s="293"/>
      <c r="T32" s="293"/>
      <c r="U32" s="293"/>
      <c r="V32" s="293"/>
      <c r="W32" s="293"/>
      <c r="X32" s="293"/>
      <c r="Y32" s="293"/>
      <c r="Z32" s="293"/>
      <c r="AA32" s="294"/>
      <c r="AH32" s="64"/>
      <c r="AI32" s="64"/>
      <c r="AJ32" s="64"/>
      <c r="AK32" s="64"/>
      <c r="AL32" s="64"/>
      <c r="AM32" s="64"/>
      <c r="AN32" s="64"/>
      <c r="AO32" s="77"/>
      <c r="AP32" s="89"/>
    </row>
    <row r="33" spans="1:42" s="27" customFormat="1" ht="16" customHeight="1">
      <c r="B33" s="340"/>
      <c r="C33" s="341"/>
      <c r="D33" s="341"/>
      <c r="E33" s="341"/>
      <c r="F33" s="281" t="s">
        <v>66</v>
      </c>
      <c r="G33" s="281"/>
      <c r="H33" s="283"/>
      <c r="I33" s="283"/>
      <c r="J33" s="283"/>
      <c r="K33" s="283"/>
      <c r="L33" s="283"/>
      <c r="M33" s="283"/>
      <c r="N33" s="283"/>
      <c r="O33" s="283"/>
      <c r="P33" s="283"/>
      <c r="Q33" s="281" t="s">
        <v>67</v>
      </c>
      <c r="R33" s="281"/>
      <c r="S33" s="283"/>
      <c r="T33" s="283"/>
      <c r="U33" s="283"/>
      <c r="V33" s="283"/>
      <c r="W33" s="283"/>
      <c r="X33" s="283"/>
      <c r="Y33" s="283"/>
      <c r="Z33" s="283"/>
      <c r="AA33" s="284"/>
      <c r="AH33" s="64"/>
      <c r="AI33" s="64"/>
      <c r="AJ33" s="64"/>
      <c r="AK33" s="64"/>
      <c r="AL33" s="64"/>
      <c r="AM33" s="64"/>
      <c r="AN33" s="64"/>
      <c r="AO33" s="77"/>
      <c r="AP33" s="89"/>
    </row>
    <row r="34" spans="1:42" s="27" customFormat="1" ht="16" customHeight="1">
      <c r="B34" s="342"/>
      <c r="C34" s="343"/>
      <c r="D34" s="343"/>
      <c r="E34" s="343"/>
      <c r="F34" s="282"/>
      <c r="G34" s="282"/>
      <c r="H34" s="285"/>
      <c r="I34" s="285"/>
      <c r="J34" s="285"/>
      <c r="K34" s="285"/>
      <c r="L34" s="285"/>
      <c r="M34" s="285"/>
      <c r="N34" s="285"/>
      <c r="O34" s="285"/>
      <c r="P34" s="285"/>
      <c r="Q34" s="282"/>
      <c r="R34" s="282"/>
      <c r="S34" s="285"/>
      <c r="T34" s="285"/>
      <c r="U34" s="285"/>
      <c r="V34" s="285"/>
      <c r="W34" s="285"/>
      <c r="X34" s="285"/>
      <c r="Y34" s="285"/>
      <c r="Z34" s="285"/>
      <c r="AA34" s="286"/>
      <c r="AH34" s="64"/>
      <c r="AI34" s="64"/>
      <c r="AJ34" s="64"/>
      <c r="AK34" s="64"/>
      <c r="AL34" s="64"/>
      <c r="AM34" s="64"/>
      <c r="AN34" s="64"/>
      <c r="AO34" s="77"/>
      <c r="AP34" s="89"/>
    </row>
    <row r="35" spans="1:42" s="27" customFormat="1" ht="16" customHeight="1">
      <c r="B35" s="269" t="s">
        <v>101</v>
      </c>
      <c r="C35" s="270"/>
      <c r="D35" s="270"/>
      <c r="E35" s="270"/>
      <c r="F35" s="234" t="s">
        <v>6</v>
      </c>
      <c r="G35" s="234"/>
      <c r="H35" s="28" t="s">
        <v>71</v>
      </c>
      <c r="I35" s="337"/>
      <c r="J35" s="337"/>
      <c r="K35" s="337"/>
      <c r="L35" s="337"/>
      <c r="M35" s="29" t="s">
        <v>43</v>
      </c>
      <c r="N35" s="319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1"/>
      <c r="AH35" s="64"/>
      <c r="AI35" s="64"/>
      <c r="AJ35" s="64"/>
      <c r="AK35" s="64"/>
      <c r="AL35" s="64"/>
      <c r="AM35" s="64"/>
      <c r="AN35" s="64"/>
      <c r="AO35" s="77"/>
      <c r="AP35" s="89"/>
    </row>
    <row r="36" spans="1:42" s="27" customFormat="1" ht="16" customHeight="1">
      <c r="B36" s="186"/>
      <c r="C36" s="152"/>
      <c r="D36" s="152"/>
      <c r="E36" s="152"/>
      <c r="F36" s="152" t="s">
        <v>68</v>
      </c>
      <c r="G36" s="152"/>
      <c r="H36" s="331"/>
      <c r="I36" s="332"/>
      <c r="J36" s="332"/>
      <c r="K36" s="332"/>
      <c r="L36" s="332"/>
      <c r="M36" s="333"/>
      <c r="N36" s="211" t="s">
        <v>70</v>
      </c>
      <c r="O36" s="200"/>
      <c r="P36" s="214"/>
      <c r="Q36" s="215"/>
      <c r="R36" s="215"/>
      <c r="S36" s="215"/>
      <c r="T36" s="216"/>
      <c r="U36" s="211" t="s">
        <v>69</v>
      </c>
      <c r="V36" s="200"/>
      <c r="W36" s="214"/>
      <c r="X36" s="215"/>
      <c r="Y36" s="215"/>
      <c r="Z36" s="215"/>
      <c r="AA36" s="220"/>
      <c r="AH36" s="64"/>
      <c r="AI36" s="64"/>
      <c r="AJ36" s="64"/>
      <c r="AK36" s="64"/>
      <c r="AL36" s="64"/>
      <c r="AM36" s="64"/>
      <c r="AN36" s="64"/>
      <c r="AO36" s="77"/>
      <c r="AP36" s="89"/>
    </row>
    <row r="37" spans="1:42" s="27" customFormat="1" ht="16" customHeight="1">
      <c r="B37" s="187"/>
      <c r="C37" s="188"/>
      <c r="D37" s="188"/>
      <c r="E37" s="188"/>
      <c r="F37" s="188"/>
      <c r="G37" s="188"/>
      <c r="H37" s="334"/>
      <c r="I37" s="335"/>
      <c r="J37" s="335"/>
      <c r="K37" s="335"/>
      <c r="L37" s="335"/>
      <c r="M37" s="336"/>
      <c r="N37" s="212"/>
      <c r="O37" s="213"/>
      <c r="P37" s="217"/>
      <c r="Q37" s="218"/>
      <c r="R37" s="218"/>
      <c r="S37" s="218"/>
      <c r="T37" s="219"/>
      <c r="U37" s="212"/>
      <c r="V37" s="213"/>
      <c r="W37" s="217"/>
      <c r="X37" s="218"/>
      <c r="Y37" s="218"/>
      <c r="Z37" s="218"/>
      <c r="AA37" s="221"/>
      <c r="AH37" s="64"/>
      <c r="AI37" s="64"/>
      <c r="AJ37" s="64"/>
      <c r="AK37" s="64"/>
      <c r="AL37" s="64"/>
      <c r="AM37" s="64"/>
      <c r="AN37" s="64"/>
      <c r="AO37" s="77"/>
      <c r="AP37" s="89"/>
    </row>
    <row r="38" spans="1:42" s="27" customFormat="1" ht="16" customHeight="1">
      <c r="B38" s="323" t="s">
        <v>258</v>
      </c>
      <c r="C38" s="324"/>
      <c r="D38" s="324"/>
      <c r="E38" s="324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5"/>
      <c r="T38" s="325"/>
      <c r="U38" s="325"/>
      <c r="V38" s="325"/>
      <c r="W38" s="325"/>
      <c r="X38" s="325"/>
      <c r="Y38" s="325"/>
      <c r="Z38" s="325"/>
      <c r="AA38" s="326"/>
      <c r="AH38" s="64"/>
      <c r="AI38" s="64"/>
      <c r="AJ38" s="64"/>
      <c r="AK38" s="64"/>
      <c r="AL38" s="64"/>
      <c r="AM38" s="64"/>
      <c r="AN38" s="64"/>
      <c r="AO38" s="77"/>
      <c r="AP38" s="89"/>
    </row>
    <row r="39" spans="1:42" s="27" customFormat="1" ht="16" customHeight="1">
      <c r="AH39" s="64"/>
      <c r="AI39" s="64"/>
      <c r="AJ39" s="64"/>
      <c r="AK39" s="64"/>
      <c r="AL39" s="64"/>
      <c r="AM39" s="64"/>
      <c r="AN39" s="64"/>
      <c r="AO39" s="77"/>
      <c r="AP39" s="89"/>
    </row>
    <row r="40" spans="1:42" s="82" customFormat="1" ht="16" customHeight="1">
      <c r="A40" s="31"/>
      <c r="B40" s="32" t="s">
        <v>75</v>
      </c>
      <c r="AH40" s="64"/>
      <c r="AI40" s="64"/>
      <c r="AJ40" s="64"/>
      <c r="AK40" s="64"/>
      <c r="AL40" s="64"/>
      <c r="AM40" s="64"/>
      <c r="AN40" s="64"/>
      <c r="AO40" s="77"/>
      <c r="AP40" s="91"/>
    </row>
    <row r="41" spans="1:42" s="82" customFormat="1" ht="16" customHeight="1">
      <c r="W41" s="83" t="s">
        <v>262</v>
      </c>
      <c r="X41" s="98"/>
      <c r="Y41" s="82" t="s">
        <v>73</v>
      </c>
      <c r="Z41" s="98"/>
      <c r="AA41" s="82" t="s">
        <v>72</v>
      </c>
      <c r="AH41" s="64"/>
      <c r="AI41" s="64"/>
      <c r="AJ41" s="64"/>
      <c r="AK41" s="64"/>
      <c r="AL41" s="64"/>
      <c r="AM41" s="64"/>
      <c r="AN41" s="64"/>
      <c r="AO41" s="77"/>
      <c r="AP41" s="91"/>
    </row>
    <row r="42" spans="1:42" s="82" customFormat="1" ht="16" customHeight="1">
      <c r="B42" s="32" t="s">
        <v>261</v>
      </c>
      <c r="AH42" s="64"/>
      <c r="AI42" s="64"/>
      <c r="AJ42" s="64"/>
      <c r="AK42" s="64"/>
      <c r="AL42" s="64"/>
      <c r="AM42" s="64"/>
      <c r="AN42" s="64"/>
      <c r="AO42" s="77"/>
      <c r="AP42" s="91"/>
    </row>
    <row r="43" spans="1:42" s="82" customFormat="1" ht="16" customHeight="1">
      <c r="AH43" s="64"/>
      <c r="AI43" s="64"/>
      <c r="AJ43" s="64"/>
      <c r="AK43" s="64"/>
      <c r="AL43" s="64"/>
      <c r="AM43" s="64"/>
      <c r="AN43" s="64"/>
      <c r="AO43" s="77"/>
      <c r="AP43" s="91"/>
    </row>
    <row r="44" spans="1:42" s="82" customFormat="1" ht="16" customHeight="1">
      <c r="I44" s="79"/>
      <c r="J44" s="210" t="s">
        <v>74</v>
      </c>
      <c r="K44" s="210"/>
      <c r="L44" s="210"/>
      <c r="M44" s="210"/>
      <c r="N44" s="210"/>
      <c r="O44" s="210"/>
      <c r="P44" s="296"/>
      <c r="Q44" s="296"/>
      <c r="R44" s="296"/>
      <c r="S44" s="210" t="s">
        <v>95</v>
      </c>
      <c r="T44" s="295"/>
      <c r="U44" s="295"/>
      <c r="V44" s="295"/>
      <c r="W44" s="295"/>
      <c r="X44" s="295"/>
      <c r="Y44" s="295"/>
      <c r="Z44" s="210" t="s">
        <v>246</v>
      </c>
      <c r="AA44" s="210"/>
      <c r="AH44" s="75"/>
      <c r="AI44" s="75"/>
      <c r="AJ44" s="75"/>
      <c r="AK44" s="75"/>
      <c r="AL44" s="75"/>
      <c r="AM44" s="75"/>
      <c r="AN44" s="76"/>
      <c r="AO44" s="77"/>
      <c r="AP44" s="91"/>
    </row>
    <row r="45" spans="1:42" s="82" customFormat="1" ht="16" customHeight="1">
      <c r="J45" s="210"/>
      <c r="K45" s="210"/>
      <c r="L45" s="210"/>
      <c r="M45" s="210"/>
      <c r="N45" s="210"/>
      <c r="O45" s="210"/>
      <c r="P45" s="296"/>
      <c r="Q45" s="296"/>
      <c r="R45" s="296"/>
      <c r="S45" s="210"/>
      <c r="T45" s="295"/>
      <c r="U45" s="295"/>
      <c r="V45" s="295"/>
      <c r="W45" s="295"/>
      <c r="X45" s="295"/>
      <c r="Y45" s="295"/>
      <c r="Z45" s="210"/>
      <c r="AA45" s="210"/>
      <c r="AB45" s="83"/>
      <c r="AC45" s="83"/>
      <c r="AH45" s="75"/>
      <c r="AI45" s="75"/>
      <c r="AJ45" s="75"/>
      <c r="AK45" s="75"/>
      <c r="AL45" s="75"/>
      <c r="AM45" s="75"/>
      <c r="AN45" s="76"/>
      <c r="AO45" s="77"/>
      <c r="AP45" s="91"/>
    </row>
    <row r="46" spans="1:42" s="7" customFormat="1" ht="16" customHeight="1">
      <c r="AH46" s="78"/>
      <c r="AI46" s="78"/>
      <c r="AJ46" s="78"/>
      <c r="AK46" s="78"/>
      <c r="AL46" s="78"/>
      <c r="AM46" s="78"/>
      <c r="AN46" s="76"/>
      <c r="AO46" s="77"/>
      <c r="AP46" s="89"/>
    </row>
    <row r="47" spans="1:42" s="2" customFormat="1" ht="16" customHeight="1">
      <c r="AH47" s="61"/>
      <c r="AI47" s="61"/>
      <c r="AJ47" s="61"/>
      <c r="AK47" s="61"/>
      <c r="AL47" s="61"/>
      <c r="AM47" s="61"/>
      <c r="AN47" s="62"/>
      <c r="AO47" s="63"/>
      <c r="AP47" s="21"/>
    </row>
    <row r="48" spans="1:42" s="2" customFormat="1" ht="16" customHeight="1">
      <c r="AH48" s="61"/>
      <c r="AI48" s="61"/>
      <c r="AJ48" s="61"/>
      <c r="AK48" s="61"/>
      <c r="AL48" s="61"/>
      <c r="AM48" s="61"/>
      <c r="AN48" s="62"/>
      <c r="AO48" s="63"/>
      <c r="AP48" s="21"/>
    </row>
    <row r="49" spans="34:42" s="2" customFormat="1" ht="16" customHeight="1">
      <c r="AH49" s="61"/>
      <c r="AI49" s="61"/>
      <c r="AJ49" s="61"/>
      <c r="AK49" s="61"/>
      <c r="AL49" s="61"/>
      <c r="AM49" s="61"/>
      <c r="AN49" s="62"/>
      <c r="AO49" s="63"/>
      <c r="AP49" s="21"/>
    </row>
    <row r="50" spans="34:42" s="2" customFormat="1" ht="16" customHeight="1">
      <c r="AH50" s="61"/>
      <c r="AI50" s="61"/>
      <c r="AJ50" s="61"/>
      <c r="AK50" s="61"/>
      <c r="AL50" s="61"/>
      <c r="AM50" s="61"/>
      <c r="AN50" s="62"/>
      <c r="AO50" s="63"/>
      <c r="AP50" s="21"/>
    </row>
    <row r="51" spans="34:42" s="2" customFormat="1" ht="16" customHeight="1">
      <c r="AH51" s="61"/>
      <c r="AI51" s="61"/>
      <c r="AJ51" s="61"/>
      <c r="AK51" s="61"/>
      <c r="AL51" s="61"/>
      <c r="AM51" s="61"/>
      <c r="AN51" s="62"/>
      <c r="AO51" s="63"/>
      <c r="AP51" s="21"/>
    </row>
    <row r="52" spans="34:42" s="2" customFormat="1" ht="16" customHeight="1">
      <c r="AH52" s="61"/>
      <c r="AI52" s="61"/>
      <c r="AJ52" s="61"/>
      <c r="AK52" s="61"/>
      <c r="AL52" s="61"/>
      <c r="AM52" s="61"/>
      <c r="AN52" s="62"/>
      <c r="AO52" s="63"/>
      <c r="AP52" s="21"/>
    </row>
    <row r="53" spans="34:42" s="2" customFormat="1" ht="16" customHeight="1">
      <c r="AH53" s="61"/>
      <c r="AI53" s="61"/>
      <c r="AJ53" s="61"/>
      <c r="AK53" s="61"/>
      <c r="AL53" s="61"/>
      <c r="AM53" s="61"/>
      <c r="AN53" s="62"/>
      <c r="AO53" s="63"/>
      <c r="AP53" s="21"/>
    </row>
    <row r="54" spans="34:42" s="2" customFormat="1" ht="16" customHeight="1">
      <c r="AH54" s="61"/>
      <c r="AI54" s="61"/>
      <c r="AJ54" s="61"/>
      <c r="AK54" s="61"/>
      <c r="AL54" s="61"/>
      <c r="AM54" s="61"/>
      <c r="AN54" s="62"/>
      <c r="AO54" s="63"/>
      <c r="AP54" s="21"/>
    </row>
    <row r="55" spans="34:42" s="2" customFormat="1" ht="18" customHeight="1">
      <c r="AH55" s="61"/>
      <c r="AI55" s="61"/>
      <c r="AJ55" s="61"/>
      <c r="AK55" s="61"/>
      <c r="AL55" s="61"/>
      <c r="AM55" s="61"/>
      <c r="AN55" s="62"/>
      <c r="AO55" s="63"/>
      <c r="AP55" s="21"/>
    </row>
    <row r="56" spans="34:42" s="2" customFormat="1" ht="18" customHeight="1">
      <c r="AH56" s="61"/>
      <c r="AI56" s="61"/>
      <c r="AJ56" s="61"/>
      <c r="AK56" s="61"/>
      <c r="AL56" s="61"/>
      <c r="AM56" s="61"/>
      <c r="AN56" s="62"/>
      <c r="AO56" s="63"/>
      <c r="AP56" s="21"/>
    </row>
    <row r="57" spans="34:42" s="2" customFormat="1" ht="18" customHeight="1">
      <c r="AH57" s="61"/>
      <c r="AI57" s="61"/>
      <c r="AJ57" s="61"/>
      <c r="AK57" s="61"/>
      <c r="AL57" s="61"/>
      <c r="AM57" s="61"/>
      <c r="AN57" s="62"/>
      <c r="AO57" s="63"/>
      <c r="AP57" s="21"/>
    </row>
    <row r="58" spans="34:42" s="2" customFormat="1" ht="18" customHeight="1">
      <c r="AH58" s="61"/>
      <c r="AI58" s="61"/>
      <c r="AJ58" s="61"/>
      <c r="AK58" s="61"/>
      <c r="AL58" s="61"/>
      <c r="AM58" s="61"/>
      <c r="AN58" s="62"/>
      <c r="AO58" s="63"/>
      <c r="AP58" s="21"/>
    </row>
    <row r="59" spans="34:42" s="2" customFormat="1" ht="18" customHeight="1">
      <c r="AH59" s="61"/>
      <c r="AI59" s="61"/>
      <c r="AJ59" s="61"/>
      <c r="AK59" s="61"/>
      <c r="AL59" s="61"/>
      <c r="AM59" s="61"/>
      <c r="AN59" s="62"/>
      <c r="AO59" s="63"/>
      <c r="AP59" s="21"/>
    </row>
  </sheetData>
  <mergeCells count="90">
    <mergeCell ref="B38:E38"/>
    <mergeCell ref="F38:AA38"/>
    <mergeCell ref="G17:L17"/>
    <mergeCell ref="E17:E19"/>
    <mergeCell ref="C23:D24"/>
    <mergeCell ref="F21:M22"/>
    <mergeCell ref="E20:E22"/>
    <mergeCell ref="F18:M19"/>
    <mergeCell ref="B35:E37"/>
    <mergeCell ref="F35:G35"/>
    <mergeCell ref="F36:G37"/>
    <mergeCell ref="H36:M37"/>
    <mergeCell ref="I35:L35"/>
    <mergeCell ref="B29:E34"/>
    <mergeCell ref="F33:G34"/>
    <mergeCell ref="H33:P34"/>
    <mergeCell ref="T44:Y45"/>
    <mergeCell ref="S44:S45"/>
    <mergeCell ref="P44:R45"/>
    <mergeCell ref="J44:O45"/>
    <mergeCell ref="N20:AA20"/>
    <mergeCell ref="N21:AA22"/>
    <mergeCell ref="E23:AA24"/>
    <mergeCell ref="C27:E28"/>
    <mergeCell ref="C25:AA26"/>
    <mergeCell ref="S27:T28"/>
    <mergeCell ref="U27:AA28"/>
    <mergeCell ref="F27:R28"/>
    <mergeCell ref="N35:AA35"/>
    <mergeCell ref="G20:L20"/>
    <mergeCell ref="C20:D20"/>
    <mergeCell ref="C21:D22"/>
    <mergeCell ref="Q33:R34"/>
    <mergeCell ref="S33:AA34"/>
    <mergeCell ref="G29:J29"/>
    <mergeCell ref="K29:AA29"/>
    <mergeCell ref="F30:F32"/>
    <mergeCell ref="G30:AA32"/>
    <mergeCell ref="B1:AA1"/>
    <mergeCell ref="B5:D5"/>
    <mergeCell ref="T3:V3"/>
    <mergeCell ref="T4:V4"/>
    <mergeCell ref="B3:D4"/>
    <mergeCell ref="E3:J4"/>
    <mergeCell ref="K3:M4"/>
    <mergeCell ref="W3:AA4"/>
    <mergeCell ref="R3:S4"/>
    <mergeCell ref="N3:Q4"/>
    <mergeCell ref="B2:AA2"/>
    <mergeCell ref="Y5:AA5"/>
    <mergeCell ref="F5:W5"/>
    <mergeCell ref="Y6:AA8"/>
    <mergeCell ref="F6:W8"/>
    <mergeCell ref="R9:R11"/>
    <mergeCell ref="U9:V11"/>
    <mergeCell ref="E6:E8"/>
    <mergeCell ref="X6:X8"/>
    <mergeCell ref="X9:Y11"/>
    <mergeCell ref="B6:D7"/>
    <mergeCell ref="B8:D8"/>
    <mergeCell ref="B25:B28"/>
    <mergeCell ref="Z44:AA45"/>
    <mergeCell ref="N36:O37"/>
    <mergeCell ref="U36:V37"/>
    <mergeCell ref="P36:T37"/>
    <mergeCell ref="W36:AA37"/>
    <mergeCell ref="Z18:AA18"/>
    <mergeCell ref="Z19:AA19"/>
    <mergeCell ref="Y17:AA17"/>
    <mergeCell ref="N18:X19"/>
    <mergeCell ref="B9:D9"/>
    <mergeCell ref="F9:L9"/>
    <mergeCell ref="E10:M11"/>
    <mergeCell ref="W9:W11"/>
    <mergeCell ref="N17:X17"/>
    <mergeCell ref="C17:D17"/>
    <mergeCell ref="S9:T11"/>
    <mergeCell ref="G12:AA12"/>
    <mergeCell ref="Z9:AA11"/>
    <mergeCell ref="N9:O11"/>
    <mergeCell ref="P9:Q11"/>
    <mergeCell ref="C12:D16"/>
    <mergeCell ref="B10:D11"/>
    <mergeCell ref="B12:B24"/>
    <mergeCell ref="C18:D19"/>
    <mergeCell ref="E12:F12"/>
    <mergeCell ref="E15:F16"/>
    <mergeCell ref="E13:F14"/>
    <mergeCell ref="G13:AA14"/>
    <mergeCell ref="G15:AA16"/>
  </mergeCells>
  <phoneticPr fontId="1"/>
  <conditionalFormatting sqref="E3">
    <cfRule type="expression" dxfId="49" priority="38">
      <formula>$E$3="（選択してください）"</formula>
    </cfRule>
  </conditionalFormatting>
  <conditionalFormatting sqref="F9 E10 U9:V11 P9:Q11 G20:L20 F21:AA22 F19:M19 G17:L17 F18:N18 E23:R24 G30 H33:P34 G29:J29 S33:AA34 X41 Z41 H36:M37 P36:T37 W36:AA37 G13:Z16 Z18:AA19 G12:AA12 F5:W8 Y6:AA8 I35:L35">
    <cfRule type="containsBlanks" dxfId="48" priority="34">
      <formula>LEN(TRIM(E5))=0</formula>
    </cfRule>
  </conditionalFormatting>
  <conditionalFormatting sqref="C27:R28">
    <cfRule type="expression" dxfId="47" priority="11">
      <formula>$C$27="許諾先"</formula>
    </cfRule>
    <cfRule type="expression" dxfId="46" priority="12">
      <formula>$C$27&lt;&gt;"許諾先"</formula>
    </cfRule>
  </conditionalFormatting>
  <conditionalFormatting sqref="N3">
    <cfRule type="expression" dxfId="45" priority="9">
      <formula>$N$3="（選択してください）"</formula>
    </cfRule>
  </conditionalFormatting>
  <conditionalFormatting sqref="W3">
    <cfRule type="containsBlanks" dxfId="44" priority="39">
      <formula>LEN(TRIM(W3))=0</formula>
    </cfRule>
  </conditionalFormatting>
  <conditionalFormatting sqref="C25">
    <cfRule type="expression" dxfId="43" priority="7">
      <formula>$C$25="（選択してください）"</formula>
    </cfRule>
  </conditionalFormatting>
  <conditionalFormatting sqref="Z9">
    <cfRule type="expression" dxfId="42" priority="6">
      <formula>$Z$9="（選択）"</formula>
    </cfRule>
  </conditionalFormatting>
  <conditionalFormatting sqref="U27">
    <cfRule type="expression" dxfId="41" priority="5">
      <formula>$U$27="（選択してください）"</formula>
    </cfRule>
  </conditionalFormatting>
  <conditionalFormatting sqref="T44">
    <cfRule type="containsBlanks" dxfId="40" priority="3">
      <formula>LEN(TRIM(T44))=0</formula>
    </cfRule>
  </conditionalFormatting>
  <conditionalFormatting sqref="P44:R45">
    <cfRule type="containsBlanks" dxfId="39" priority="2">
      <formula>LEN(TRIM(P44))=0</formula>
    </cfRule>
  </conditionalFormatting>
  <conditionalFormatting sqref="F38:AA38">
    <cfRule type="containsBlanks" dxfId="38" priority="1">
      <formula>LEN(TRIM(F38))=0</formula>
    </cfRule>
  </conditionalFormatting>
  <dataValidations xWindow="699" yWindow="337" count="19">
    <dataValidation allowBlank="1" showInputMessage="1" showErrorMessage="1" prompt="数字は半角入力！" sqref="Z18:AA19"/>
    <dataValidation allowBlank="1" showInputMessage="1" showErrorMessage="1" prompt="数字・アルファベットは半角入力！" sqref="E23:AA24 N21:AA22 G30 N18 G13:AA14"/>
    <dataValidation allowBlank="1" showInputMessage="1" showErrorMessage="1" prompt="邦人は、姓と名の間に全角スペースを！" sqref="G17:L17 F18:M19 G20:L20 F21:M22 F9:L9 E10:M11"/>
    <dataValidation allowBlank="1" showInputMessage="1" showErrorMessage="1" prompt="ハイフン（−）なしの半角で7桁入力！" sqref="G29:J29"/>
    <dataValidation allowBlank="1" showInputMessage="1" showErrorMessage="1" prompt="数字・ハイフン（−）半角入力！_x000a_（例）○○○-△△△-□□□□" sqref="H33:P34 S33:AA34 P36:T37"/>
    <dataValidation allowBlank="1" showInputMessage="1" showErrorMessage="1" prompt="姓と名の間に全角スペースを！" sqref="H36 I35 N35"/>
    <dataValidation allowBlank="1" showInputMessage="1" showErrorMessage="1" prompt="数字・ハイフン（−）半角入力！_x000a_（例）○○○-△△△△-□□□□" sqref="W36:AA37"/>
    <dataValidation type="list" allowBlank="1" showInputMessage="1" showErrorMessage="1" prompt="連盟名を選択するとプルダウンリストが表示されます" sqref="W3:AA4">
      <formula1>INDIRECT($N$3)</formula1>
    </dataValidation>
    <dataValidation allowBlank="1" showInputMessage="1" showErrorMessage="1" prompt="数字や半角入力！" sqref="X41 Z41"/>
    <dataValidation type="list" allowBlank="1" showInputMessage="1" showErrorMessage="1" sqref="E3:J4">
      <formula1>$AH$1:$AH$4</formula1>
    </dataValidation>
    <dataValidation type="list" allowBlank="1" showInputMessage="1" showErrorMessage="1" sqref="Z9:AA11">
      <formula1>$AK$1:$AK$3</formula1>
    </dataValidation>
    <dataValidation type="list" allowBlank="1" showInputMessage="1" showErrorMessage="1" sqref="C25:AA26">
      <formula1>$AL$1:$AL$4</formula1>
    </dataValidation>
    <dataValidation type="list" allowBlank="1" showInputMessage="1" showErrorMessage="1" sqref="U27:AA28">
      <formula1>$AM$1:$AM$3</formula1>
    </dataValidation>
    <dataValidation type="list" allowBlank="1" showInputMessage="1" showErrorMessage="1" prompt="選択してください！" sqref="U27:Z28 Z9:AA11 C25">
      <formula1>#REF!</formula1>
    </dataValidation>
    <dataValidation type="list" allowBlank="1" showInputMessage="1" showErrorMessage="1" prompt="選択してください" sqref="E3">
      <formula1>#REF!</formula1>
    </dataValidation>
    <dataValidation type="list" allowBlank="1" showInputMessage="1" showErrorMessage="1" sqref="N3:Q4">
      <formula1>$AH$9:$AN$9</formula1>
    </dataValidation>
    <dataValidation type="list" allowBlank="1" showInputMessage="1" showErrorMessage="1" prompt="選択してください" sqref="N3:Q4">
      <formula1>$AH$9:$AN$9</formula1>
    </dataValidation>
    <dataValidation imeMode="off" allowBlank="1" showInputMessage="1" showErrorMessage="1" prompt="数字は半角入力！" sqref="Y6:AA8 U9:V11 P9:Q11"/>
    <dataValidation imeMode="off" allowBlank="1" showInputMessage="1" showErrorMessage="1" prompt="数字・アルファベットは半角入力！" sqref="G15:AA16"/>
  </dataValidations>
  <printOptions horizontalCentered="1" verticalCentered="1"/>
  <pageMargins left="0.39000000000000007" right="0.39000000000000007" top="0.71" bottom="0.71" header="0.31" footer="0.12000000000000001"/>
  <pageSetup paperSize="9" scale="96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AB55"/>
  <sheetViews>
    <sheetView topLeftCell="A19" zoomScale="150" zoomScaleNormal="150" zoomScaleSheetLayoutView="110" workbookViewId="0">
      <selection activeCell="F6" sqref="F6:W8"/>
    </sheetView>
  </sheetViews>
  <sheetFormatPr defaultColWidth="2.58203125" defaultRowHeight="18" customHeight="1"/>
  <cols>
    <col min="1" max="1" width="2.58203125" style="80"/>
    <col min="2" max="27" width="2.58203125" style="80" customWidth="1"/>
    <col min="28" max="16384" width="2.58203125" style="80"/>
  </cols>
  <sheetData>
    <row r="1" spans="2:27" s="3" customFormat="1" ht="19">
      <c r="B1" s="264" t="s">
        <v>264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</row>
    <row r="2" spans="2:27" s="33" customFormat="1" ht="16" customHeight="1">
      <c r="B2" s="426" t="s">
        <v>276</v>
      </c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</row>
    <row r="3" spans="2:27" s="33" customFormat="1" ht="15" customHeight="1">
      <c r="B3" s="269" t="str">
        <f>参加申込書!B3</f>
        <v>部門</v>
      </c>
      <c r="C3" s="270"/>
      <c r="D3" s="270"/>
      <c r="E3" s="371" t="str">
        <f>参加申込書!E3</f>
        <v>（選択してください）</v>
      </c>
      <c r="F3" s="372"/>
      <c r="G3" s="372"/>
      <c r="H3" s="372"/>
      <c r="I3" s="372"/>
      <c r="J3" s="373"/>
      <c r="K3" s="269" t="s">
        <v>1</v>
      </c>
      <c r="L3" s="270"/>
      <c r="M3" s="270"/>
      <c r="N3" s="371" t="str">
        <f>参加申込書!N3</f>
        <v>（選択してください）</v>
      </c>
      <c r="O3" s="372"/>
      <c r="P3" s="372"/>
      <c r="Q3" s="372"/>
      <c r="R3" s="273" t="s">
        <v>2</v>
      </c>
      <c r="S3" s="274"/>
      <c r="T3" s="265" t="s">
        <v>7</v>
      </c>
      <c r="U3" s="266"/>
      <c r="V3" s="266"/>
      <c r="W3" s="371">
        <f>参加申込書!W3</f>
        <v>0</v>
      </c>
      <c r="X3" s="372"/>
      <c r="Y3" s="372"/>
      <c r="Z3" s="372"/>
      <c r="AA3" s="373"/>
    </row>
    <row r="4" spans="2:27" s="33" customFormat="1" ht="15" customHeight="1">
      <c r="B4" s="187"/>
      <c r="C4" s="188"/>
      <c r="D4" s="188"/>
      <c r="E4" s="374"/>
      <c r="F4" s="375"/>
      <c r="G4" s="375"/>
      <c r="H4" s="375"/>
      <c r="I4" s="375"/>
      <c r="J4" s="376"/>
      <c r="K4" s="187"/>
      <c r="L4" s="188"/>
      <c r="M4" s="188"/>
      <c r="N4" s="374"/>
      <c r="O4" s="375"/>
      <c r="P4" s="375"/>
      <c r="Q4" s="375"/>
      <c r="R4" s="275"/>
      <c r="S4" s="276"/>
      <c r="T4" s="267" t="s">
        <v>8</v>
      </c>
      <c r="U4" s="268"/>
      <c r="V4" s="268"/>
      <c r="W4" s="374"/>
      <c r="X4" s="375"/>
      <c r="Y4" s="375"/>
      <c r="Z4" s="375"/>
      <c r="AA4" s="376"/>
    </row>
    <row r="5" spans="2:27" s="33" customFormat="1" ht="15" customHeight="1">
      <c r="B5" s="233" t="s">
        <v>6</v>
      </c>
      <c r="C5" s="234"/>
      <c r="D5" s="234"/>
      <c r="E5" s="22" t="s">
        <v>42</v>
      </c>
      <c r="F5" s="436">
        <f>参加申込書!F5</f>
        <v>0</v>
      </c>
      <c r="G5" s="436"/>
      <c r="H5" s="436"/>
      <c r="I5" s="436"/>
      <c r="J5" s="436"/>
      <c r="K5" s="436"/>
      <c r="L5" s="436"/>
      <c r="M5" s="436"/>
      <c r="N5" s="436"/>
      <c r="O5" s="436"/>
      <c r="P5" s="436"/>
      <c r="Q5" s="436"/>
      <c r="R5" s="436"/>
      <c r="S5" s="436"/>
      <c r="T5" s="436"/>
      <c r="U5" s="436"/>
      <c r="V5" s="436"/>
      <c r="W5" s="436"/>
      <c r="X5" s="23" t="s">
        <v>205</v>
      </c>
      <c r="Y5" s="279" t="s">
        <v>41</v>
      </c>
      <c r="Z5" s="280"/>
      <c r="AA5" s="240"/>
    </row>
    <row r="6" spans="2:27" s="33" customFormat="1" ht="15" customHeight="1">
      <c r="B6" s="198" t="s">
        <v>97</v>
      </c>
      <c r="C6" s="199"/>
      <c r="D6" s="200"/>
      <c r="E6" s="252"/>
      <c r="F6" s="352">
        <f>参加申込書!F6</f>
        <v>0</v>
      </c>
      <c r="G6" s="352"/>
      <c r="H6" s="352"/>
      <c r="I6" s="352"/>
      <c r="J6" s="352"/>
      <c r="K6" s="352"/>
      <c r="L6" s="352"/>
      <c r="M6" s="352"/>
      <c r="N6" s="352"/>
      <c r="O6" s="352"/>
      <c r="P6" s="352"/>
      <c r="Q6" s="352"/>
      <c r="R6" s="352"/>
      <c r="S6" s="352"/>
      <c r="T6" s="352"/>
      <c r="U6" s="352"/>
      <c r="V6" s="352"/>
      <c r="W6" s="352"/>
      <c r="X6" s="255"/>
      <c r="Y6" s="361">
        <f>参加申込書!Y6</f>
        <v>0</v>
      </c>
      <c r="Z6" s="362"/>
      <c r="AA6" s="363"/>
    </row>
    <row r="7" spans="2:27" s="33" customFormat="1" ht="15" customHeight="1">
      <c r="B7" s="201"/>
      <c r="C7" s="202"/>
      <c r="D7" s="203"/>
      <c r="E7" s="253"/>
      <c r="F7" s="353"/>
      <c r="G7" s="353"/>
      <c r="H7" s="353"/>
      <c r="I7" s="353"/>
      <c r="J7" s="353"/>
      <c r="K7" s="353"/>
      <c r="L7" s="353"/>
      <c r="M7" s="353"/>
      <c r="N7" s="353"/>
      <c r="O7" s="353"/>
      <c r="P7" s="353"/>
      <c r="Q7" s="353"/>
      <c r="R7" s="353"/>
      <c r="S7" s="353"/>
      <c r="T7" s="353"/>
      <c r="U7" s="353"/>
      <c r="V7" s="353"/>
      <c r="W7" s="353"/>
      <c r="X7" s="256"/>
      <c r="Y7" s="361"/>
      <c r="Z7" s="362"/>
      <c r="AA7" s="363"/>
    </row>
    <row r="8" spans="2:27" s="33" customFormat="1" ht="15" customHeight="1">
      <c r="B8" s="204" t="s">
        <v>203</v>
      </c>
      <c r="C8" s="205"/>
      <c r="D8" s="206"/>
      <c r="E8" s="254"/>
      <c r="F8" s="354"/>
      <c r="G8" s="354"/>
      <c r="H8" s="354"/>
      <c r="I8" s="354"/>
      <c r="J8" s="354"/>
      <c r="K8" s="354"/>
      <c r="L8" s="354"/>
      <c r="M8" s="354"/>
      <c r="N8" s="354"/>
      <c r="O8" s="354"/>
      <c r="P8" s="354"/>
      <c r="Q8" s="354"/>
      <c r="R8" s="354"/>
      <c r="S8" s="354"/>
      <c r="T8" s="354"/>
      <c r="U8" s="354"/>
      <c r="V8" s="354"/>
      <c r="W8" s="354"/>
      <c r="X8" s="257"/>
      <c r="Y8" s="364"/>
      <c r="Z8" s="365"/>
      <c r="AA8" s="366"/>
    </row>
    <row r="9" spans="2:27" s="27" customFormat="1" ht="16" customHeight="1">
      <c r="B9" s="338" t="s">
        <v>204</v>
      </c>
      <c r="C9" s="339"/>
      <c r="D9" s="339"/>
      <c r="E9" s="339"/>
      <c r="F9" s="84" t="s">
        <v>65</v>
      </c>
      <c r="G9" s="431">
        <f>参加申込書!G29</f>
        <v>0</v>
      </c>
      <c r="H9" s="431"/>
      <c r="I9" s="431"/>
      <c r="J9" s="431"/>
      <c r="K9" s="288"/>
      <c r="L9" s="288"/>
      <c r="M9" s="288"/>
      <c r="N9" s="288"/>
      <c r="O9" s="288"/>
      <c r="P9" s="288"/>
      <c r="Q9" s="288"/>
      <c r="R9" s="288"/>
      <c r="S9" s="288"/>
      <c r="T9" s="288"/>
      <c r="U9" s="288"/>
      <c r="V9" s="288"/>
      <c r="W9" s="288"/>
      <c r="X9" s="288"/>
      <c r="Y9" s="288"/>
      <c r="Z9" s="288"/>
      <c r="AA9" s="289"/>
    </row>
    <row r="10" spans="2:27" s="27" customFormat="1" ht="16" customHeight="1">
      <c r="B10" s="340"/>
      <c r="C10" s="341"/>
      <c r="D10" s="341"/>
      <c r="E10" s="341"/>
      <c r="F10" s="252"/>
      <c r="G10" s="352">
        <f>参加申込書!G30</f>
        <v>0</v>
      </c>
      <c r="H10" s="352"/>
      <c r="I10" s="352"/>
      <c r="J10" s="352"/>
      <c r="K10" s="352"/>
      <c r="L10" s="352"/>
      <c r="M10" s="352"/>
      <c r="N10" s="352"/>
      <c r="O10" s="352"/>
      <c r="P10" s="352"/>
      <c r="Q10" s="352"/>
      <c r="R10" s="352"/>
      <c r="S10" s="352"/>
      <c r="T10" s="352"/>
      <c r="U10" s="352"/>
      <c r="V10" s="352"/>
      <c r="W10" s="352"/>
      <c r="X10" s="352"/>
      <c r="Y10" s="352"/>
      <c r="Z10" s="352"/>
      <c r="AA10" s="432"/>
    </row>
    <row r="11" spans="2:27" s="27" customFormat="1" ht="16" customHeight="1">
      <c r="B11" s="340"/>
      <c r="C11" s="341"/>
      <c r="D11" s="341"/>
      <c r="E11" s="341"/>
      <c r="F11" s="253"/>
      <c r="G11" s="353"/>
      <c r="H11" s="353"/>
      <c r="I11" s="353"/>
      <c r="J11" s="353"/>
      <c r="K11" s="353"/>
      <c r="L11" s="353"/>
      <c r="M11" s="353"/>
      <c r="N11" s="353"/>
      <c r="O11" s="353"/>
      <c r="P11" s="353"/>
      <c r="Q11" s="353"/>
      <c r="R11" s="353"/>
      <c r="S11" s="353"/>
      <c r="T11" s="353"/>
      <c r="U11" s="353"/>
      <c r="V11" s="353"/>
      <c r="W11" s="353"/>
      <c r="X11" s="353"/>
      <c r="Y11" s="353"/>
      <c r="Z11" s="353"/>
      <c r="AA11" s="433"/>
    </row>
    <row r="12" spans="2:27" s="27" customFormat="1" ht="16" customHeight="1">
      <c r="B12" s="340"/>
      <c r="C12" s="341"/>
      <c r="D12" s="341"/>
      <c r="E12" s="341"/>
      <c r="F12" s="290"/>
      <c r="G12" s="434"/>
      <c r="H12" s="434"/>
      <c r="I12" s="434"/>
      <c r="J12" s="434"/>
      <c r="K12" s="434"/>
      <c r="L12" s="434"/>
      <c r="M12" s="434"/>
      <c r="N12" s="434"/>
      <c r="O12" s="434"/>
      <c r="P12" s="434"/>
      <c r="Q12" s="434"/>
      <c r="R12" s="434"/>
      <c r="S12" s="434"/>
      <c r="T12" s="434"/>
      <c r="U12" s="434"/>
      <c r="V12" s="434"/>
      <c r="W12" s="434"/>
      <c r="X12" s="434"/>
      <c r="Y12" s="434"/>
      <c r="Z12" s="434"/>
      <c r="AA12" s="435"/>
    </row>
    <row r="13" spans="2:27" s="27" customFormat="1" ht="16" customHeight="1">
      <c r="B13" s="340"/>
      <c r="C13" s="341"/>
      <c r="D13" s="341"/>
      <c r="E13" s="341"/>
      <c r="F13" s="281" t="s">
        <v>66</v>
      </c>
      <c r="G13" s="281"/>
      <c r="H13" s="427">
        <f>参加申込書!H33</f>
        <v>0</v>
      </c>
      <c r="I13" s="427"/>
      <c r="J13" s="427"/>
      <c r="K13" s="427"/>
      <c r="L13" s="427"/>
      <c r="M13" s="427"/>
      <c r="N13" s="427"/>
      <c r="O13" s="427"/>
      <c r="P13" s="427"/>
      <c r="Q13" s="281" t="s">
        <v>67</v>
      </c>
      <c r="R13" s="281"/>
      <c r="S13" s="427">
        <f>参加申込書!S33</f>
        <v>0</v>
      </c>
      <c r="T13" s="427"/>
      <c r="U13" s="427"/>
      <c r="V13" s="427"/>
      <c r="W13" s="427"/>
      <c r="X13" s="427"/>
      <c r="Y13" s="427"/>
      <c r="Z13" s="427"/>
      <c r="AA13" s="429"/>
    </row>
    <row r="14" spans="2:27" s="27" customFormat="1" ht="16" customHeight="1">
      <c r="B14" s="342"/>
      <c r="C14" s="343"/>
      <c r="D14" s="343"/>
      <c r="E14" s="343"/>
      <c r="F14" s="282"/>
      <c r="G14" s="282"/>
      <c r="H14" s="428"/>
      <c r="I14" s="428"/>
      <c r="J14" s="428"/>
      <c r="K14" s="428"/>
      <c r="L14" s="428"/>
      <c r="M14" s="428"/>
      <c r="N14" s="428"/>
      <c r="O14" s="428"/>
      <c r="P14" s="428"/>
      <c r="Q14" s="282"/>
      <c r="R14" s="282"/>
      <c r="S14" s="428"/>
      <c r="T14" s="428"/>
      <c r="U14" s="428"/>
      <c r="V14" s="428"/>
      <c r="W14" s="428"/>
      <c r="X14" s="428"/>
      <c r="Y14" s="428"/>
      <c r="Z14" s="428"/>
      <c r="AA14" s="430"/>
    </row>
    <row r="15" spans="2:27" s="27" customFormat="1" ht="16" customHeight="1">
      <c r="B15" s="269" t="s">
        <v>101</v>
      </c>
      <c r="C15" s="270"/>
      <c r="D15" s="270"/>
      <c r="E15" s="270"/>
      <c r="F15" s="234" t="s">
        <v>6</v>
      </c>
      <c r="G15" s="234"/>
      <c r="H15" s="28" t="s">
        <v>71</v>
      </c>
      <c r="I15" s="367">
        <f>参加申込書!I35</f>
        <v>0</v>
      </c>
      <c r="J15" s="367"/>
      <c r="K15" s="367"/>
      <c r="L15" s="367"/>
      <c r="M15" s="29" t="s">
        <v>43</v>
      </c>
      <c r="N15" s="319"/>
      <c r="O15" s="320"/>
      <c r="P15" s="320"/>
      <c r="Q15" s="320"/>
      <c r="R15" s="320"/>
      <c r="S15" s="320"/>
      <c r="T15" s="320"/>
      <c r="U15" s="320"/>
      <c r="V15" s="320"/>
      <c r="W15" s="320"/>
      <c r="X15" s="320"/>
      <c r="Y15" s="320"/>
      <c r="Z15" s="320"/>
      <c r="AA15" s="321"/>
    </row>
    <row r="16" spans="2:27" s="27" customFormat="1" ht="16" customHeight="1">
      <c r="B16" s="186"/>
      <c r="C16" s="152"/>
      <c r="D16" s="152"/>
      <c r="E16" s="152"/>
      <c r="F16" s="152" t="s">
        <v>68</v>
      </c>
      <c r="G16" s="152"/>
      <c r="H16" s="355">
        <f>参加申込書!H36</f>
        <v>0</v>
      </c>
      <c r="I16" s="356"/>
      <c r="J16" s="356"/>
      <c r="K16" s="356"/>
      <c r="L16" s="356"/>
      <c r="M16" s="357"/>
      <c r="N16" s="211" t="s">
        <v>70</v>
      </c>
      <c r="O16" s="200"/>
      <c r="P16" s="344">
        <f>参加申込書!P36</f>
        <v>0</v>
      </c>
      <c r="Q16" s="345"/>
      <c r="R16" s="345"/>
      <c r="S16" s="345"/>
      <c r="T16" s="346"/>
      <c r="U16" s="211" t="s">
        <v>69</v>
      </c>
      <c r="V16" s="200"/>
      <c r="W16" s="344">
        <f>参加申込書!W36</f>
        <v>0</v>
      </c>
      <c r="X16" s="345"/>
      <c r="Y16" s="345"/>
      <c r="Z16" s="345"/>
      <c r="AA16" s="350"/>
    </row>
    <row r="17" spans="1:28" s="27" customFormat="1" ht="16" customHeight="1">
      <c r="B17" s="187"/>
      <c r="C17" s="188"/>
      <c r="D17" s="188"/>
      <c r="E17" s="188"/>
      <c r="F17" s="188"/>
      <c r="G17" s="188"/>
      <c r="H17" s="358"/>
      <c r="I17" s="359"/>
      <c r="J17" s="359"/>
      <c r="K17" s="359"/>
      <c r="L17" s="359"/>
      <c r="M17" s="360"/>
      <c r="N17" s="212"/>
      <c r="O17" s="213"/>
      <c r="P17" s="347"/>
      <c r="Q17" s="348"/>
      <c r="R17" s="348"/>
      <c r="S17" s="348"/>
      <c r="T17" s="349"/>
      <c r="U17" s="212"/>
      <c r="V17" s="213"/>
      <c r="W17" s="347"/>
      <c r="X17" s="348"/>
      <c r="Y17" s="348"/>
      <c r="Z17" s="348"/>
      <c r="AA17" s="351"/>
    </row>
    <row r="18" spans="1:28" s="33" customFormat="1" ht="15" customHeight="1">
      <c r="B18" s="34"/>
      <c r="C18" s="34"/>
      <c r="D18" s="34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</row>
    <row r="19" spans="1:28" s="40" customFormat="1" ht="15" customHeight="1">
      <c r="B19" s="368" t="s">
        <v>85</v>
      </c>
      <c r="C19" s="369"/>
      <c r="D19" s="369"/>
      <c r="E19" s="369"/>
      <c r="F19" s="369"/>
      <c r="G19" s="369"/>
      <c r="H19" s="369"/>
      <c r="I19" s="369"/>
      <c r="J19" s="369"/>
      <c r="K19" s="369"/>
      <c r="L19" s="369"/>
      <c r="M19" s="369"/>
      <c r="N19" s="369"/>
      <c r="O19" s="369"/>
      <c r="P19" s="369"/>
      <c r="Q19" s="369"/>
      <c r="R19" s="369"/>
      <c r="S19" s="369"/>
      <c r="T19" s="369"/>
      <c r="U19" s="369"/>
      <c r="V19" s="369"/>
      <c r="W19" s="369"/>
      <c r="X19" s="369"/>
      <c r="Y19" s="369"/>
      <c r="Z19" s="369"/>
      <c r="AA19" s="370"/>
    </row>
    <row r="20" spans="1:28" s="82" customFormat="1" ht="15" customHeight="1" thickBot="1">
      <c r="B20" s="377" t="s">
        <v>76</v>
      </c>
      <c r="C20" s="378"/>
      <c r="D20" s="378"/>
      <c r="E20" s="378"/>
      <c r="F20" s="378"/>
      <c r="G20" s="378"/>
      <c r="H20" s="378"/>
      <c r="I20" s="378"/>
      <c r="J20" s="378"/>
      <c r="K20" s="378"/>
      <c r="L20" s="379"/>
      <c r="M20" s="380" t="s">
        <v>77</v>
      </c>
      <c r="N20" s="378"/>
      <c r="O20" s="378"/>
      <c r="P20" s="378"/>
      <c r="Q20" s="379"/>
      <c r="R20" s="380" t="s">
        <v>78</v>
      </c>
      <c r="S20" s="378"/>
      <c r="T20" s="378"/>
      <c r="U20" s="378"/>
      <c r="V20" s="379"/>
      <c r="W20" s="380" t="s">
        <v>79</v>
      </c>
      <c r="X20" s="378"/>
      <c r="Y20" s="378"/>
      <c r="Z20" s="378"/>
      <c r="AA20" s="405"/>
    </row>
    <row r="21" spans="1:28" s="27" customFormat="1" ht="15" customHeight="1" thickTop="1">
      <c r="B21" s="385" t="s">
        <v>80</v>
      </c>
      <c r="C21" s="386"/>
      <c r="D21" s="386"/>
      <c r="E21" s="386"/>
      <c r="F21" s="386"/>
      <c r="G21" s="386"/>
      <c r="H21" s="386"/>
      <c r="I21" s="386"/>
      <c r="J21" s="386"/>
      <c r="K21" s="386"/>
      <c r="L21" s="183"/>
      <c r="M21" s="389">
        <v>20000</v>
      </c>
      <c r="N21" s="390"/>
      <c r="O21" s="390"/>
      <c r="P21" s="390"/>
      <c r="Q21" s="183" t="s">
        <v>81</v>
      </c>
      <c r="R21" s="406"/>
      <c r="S21" s="407"/>
      <c r="T21" s="407"/>
      <c r="U21" s="407"/>
      <c r="V21" s="408"/>
      <c r="W21" s="389">
        <v>20000</v>
      </c>
      <c r="X21" s="390"/>
      <c r="Y21" s="390"/>
      <c r="Z21" s="390"/>
      <c r="AA21" s="412" t="s">
        <v>81</v>
      </c>
    </row>
    <row r="22" spans="1:28" s="27" customFormat="1" ht="15" customHeight="1">
      <c r="B22" s="387"/>
      <c r="C22" s="388"/>
      <c r="D22" s="388"/>
      <c r="E22" s="388"/>
      <c r="F22" s="388"/>
      <c r="G22" s="388"/>
      <c r="H22" s="388"/>
      <c r="I22" s="388"/>
      <c r="J22" s="388"/>
      <c r="K22" s="388"/>
      <c r="L22" s="185"/>
      <c r="M22" s="391"/>
      <c r="N22" s="392"/>
      <c r="O22" s="392"/>
      <c r="P22" s="392"/>
      <c r="Q22" s="185"/>
      <c r="R22" s="409"/>
      <c r="S22" s="410"/>
      <c r="T22" s="410"/>
      <c r="U22" s="410"/>
      <c r="V22" s="411"/>
      <c r="W22" s="391"/>
      <c r="X22" s="392"/>
      <c r="Y22" s="392"/>
      <c r="Z22" s="392"/>
      <c r="AA22" s="413"/>
    </row>
    <row r="23" spans="1:28" s="27" customFormat="1" ht="15" customHeight="1">
      <c r="B23" s="399" t="s">
        <v>206</v>
      </c>
      <c r="C23" s="400"/>
      <c r="D23" s="400"/>
      <c r="E23" s="400"/>
      <c r="F23" s="400"/>
      <c r="G23" s="400"/>
      <c r="H23" s="400"/>
      <c r="I23" s="400"/>
      <c r="J23" s="400"/>
      <c r="K23" s="400"/>
      <c r="L23" s="401"/>
      <c r="M23" s="381">
        <v>500</v>
      </c>
      <c r="N23" s="382"/>
      <c r="O23" s="382"/>
      <c r="P23" s="382"/>
      <c r="Q23" s="401" t="s">
        <v>81</v>
      </c>
      <c r="R23" s="228"/>
      <c r="S23" s="228"/>
      <c r="T23" s="228"/>
      <c r="U23" s="228"/>
      <c r="V23" s="229"/>
      <c r="W23" s="381">
        <f>M23*R23</f>
        <v>0</v>
      </c>
      <c r="X23" s="382"/>
      <c r="Y23" s="382"/>
      <c r="Z23" s="382"/>
      <c r="AA23" s="415" t="s">
        <v>81</v>
      </c>
    </row>
    <row r="24" spans="1:28" s="27" customFormat="1" ht="15" customHeight="1">
      <c r="B24" s="387"/>
      <c r="C24" s="388"/>
      <c r="D24" s="388"/>
      <c r="E24" s="388"/>
      <c r="F24" s="388"/>
      <c r="G24" s="388"/>
      <c r="H24" s="388"/>
      <c r="I24" s="388"/>
      <c r="J24" s="388"/>
      <c r="K24" s="388"/>
      <c r="L24" s="185"/>
      <c r="M24" s="391"/>
      <c r="N24" s="392"/>
      <c r="O24" s="392"/>
      <c r="P24" s="392"/>
      <c r="Q24" s="185"/>
      <c r="R24" s="231"/>
      <c r="S24" s="231"/>
      <c r="T24" s="231"/>
      <c r="U24" s="231"/>
      <c r="V24" s="232"/>
      <c r="W24" s="391"/>
      <c r="X24" s="392"/>
      <c r="Y24" s="392"/>
      <c r="Z24" s="392"/>
      <c r="AA24" s="413"/>
    </row>
    <row r="25" spans="1:28" s="27" customFormat="1" ht="15" customHeight="1">
      <c r="B25" s="399" t="s">
        <v>82</v>
      </c>
      <c r="C25" s="400"/>
      <c r="D25" s="400"/>
      <c r="E25" s="400"/>
      <c r="F25" s="400"/>
      <c r="G25" s="400"/>
      <c r="H25" s="400"/>
      <c r="I25" s="400"/>
      <c r="J25" s="400"/>
      <c r="K25" s="400"/>
      <c r="L25" s="401"/>
      <c r="M25" s="381">
        <v>5000</v>
      </c>
      <c r="N25" s="382"/>
      <c r="O25" s="382"/>
      <c r="P25" s="382"/>
      <c r="Q25" s="401" t="s">
        <v>81</v>
      </c>
      <c r="R25" s="393" t="str">
        <f>IF(ピアノ="有",1,IF(ピアノ="無",0,""))</f>
        <v/>
      </c>
      <c r="S25" s="394"/>
      <c r="T25" s="394"/>
      <c r="U25" s="394"/>
      <c r="V25" s="395"/>
      <c r="W25" s="381" t="e">
        <f>M25*R25</f>
        <v>#VALUE!</v>
      </c>
      <c r="X25" s="382"/>
      <c r="Y25" s="382"/>
      <c r="Z25" s="382"/>
      <c r="AA25" s="415" t="s">
        <v>81</v>
      </c>
    </row>
    <row r="26" spans="1:28" s="27" customFormat="1" ht="15" customHeight="1" thickBot="1">
      <c r="B26" s="402"/>
      <c r="C26" s="403"/>
      <c r="D26" s="403"/>
      <c r="E26" s="403"/>
      <c r="F26" s="403"/>
      <c r="G26" s="403"/>
      <c r="H26" s="403"/>
      <c r="I26" s="403"/>
      <c r="J26" s="403"/>
      <c r="K26" s="403"/>
      <c r="L26" s="404"/>
      <c r="M26" s="383"/>
      <c r="N26" s="384"/>
      <c r="O26" s="384"/>
      <c r="P26" s="384"/>
      <c r="Q26" s="404"/>
      <c r="R26" s="396"/>
      <c r="S26" s="397"/>
      <c r="T26" s="397"/>
      <c r="U26" s="397"/>
      <c r="V26" s="398"/>
      <c r="W26" s="383"/>
      <c r="X26" s="384"/>
      <c r="Y26" s="384"/>
      <c r="Z26" s="384"/>
      <c r="AA26" s="416"/>
    </row>
    <row r="27" spans="1:28" s="27" customFormat="1" ht="15" customHeight="1" thickTop="1">
      <c r="B27" s="385" t="s">
        <v>83</v>
      </c>
      <c r="C27" s="386"/>
      <c r="D27" s="386"/>
      <c r="E27" s="386"/>
      <c r="F27" s="386"/>
      <c r="G27" s="386"/>
      <c r="H27" s="386"/>
      <c r="I27" s="386"/>
      <c r="J27" s="386"/>
      <c r="K27" s="386"/>
      <c r="L27" s="386"/>
      <c r="M27" s="386"/>
      <c r="N27" s="386"/>
      <c r="O27" s="386"/>
      <c r="P27" s="386"/>
      <c r="Q27" s="386"/>
      <c r="R27" s="386"/>
      <c r="S27" s="386"/>
      <c r="T27" s="386"/>
      <c r="U27" s="386"/>
      <c r="V27" s="183"/>
      <c r="W27" s="422" t="e">
        <f>SUM(W21:Z26)</f>
        <v>#VALUE!</v>
      </c>
      <c r="X27" s="423"/>
      <c r="Y27" s="423"/>
      <c r="Z27" s="423"/>
      <c r="AA27" s="412" t="s">
        <v>81</v>
      </c>
    </row>
    <row r="28" spans="1:28" s="27" customFormat="1" ht="15" customHeight="1">
      <c r="B28" s="419"/>
      <c r="C28" s="420"/>
      <c r="D28" s="420"/>
      <c r="E28" s="420"/>
      <c r="F28" s="420"/>
      <c r="G28" s="420"/>
      <c r="H28" s="420"/>
      <c r="I28" s="420"/>
      <c r="J28" s="420"/>
      <c r="K28" s="420"/>
      <c r="L28" s="420"/>
      <c r="M28" s="420"/>
      <c r="N28" s="420"/>
      <c r="O28" s="420"/>
      <c r="P28" s="420"/>
      <c r="Q28" s="420"/>
      <c r="R28" s="420"/>
      <c r="S28" s="420"/>
      <c r="T28" s="420"/>
      <c r="U28" s="420"/>
      <c r="V28" s="421"/>
      <c r="W28" s="424"/>
      <c r="X28" s="425"/>
      <c r="Y28" s="425"/>
      <c r="Z28" s="425"/>
      <c r="AA28" s="417"/>
    </row>
    <row r="29" spans="1:28" s="27" customFormat="1" ht="15" customHeight="1"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86"/>
      <c r="X29" s="86"/>
      <c r="Y29" s="86"/>
      <c r="Z29" s="86"/>
      <c r="AA29" s="85"/>
    </row>
    <row r="30" spans="1:28" s="82" customFormat="1" ht="15" customHeight="1">
      <c r="B30" s="87" t="s">
        <v>207</v>
      </c>
      <c r="C30" s="418" t="s">
        <v>135</v>
      </c>
      <c r="D30" s="418"/>
      <c r="E30" s="418"/>
      <c r="F30" s="418"/>
      <c r="G30" s="418"/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18"/>
      <c r="T30" s="418"/>
      <c r="U30" s="418"/>
      <c r="V30" s="418"/>
      <c r="W30" s="418"/>
      <c r="X30" s="418"/>
      <c r="Y30" s="418"/>
      <c r="Z30" s="418"/>
      <c r="AA30" s="418"/>
      <c r="AB30" s="418"/>
    </row>
    <row r="31" spans="1:28" s="82" customFormat="1" ht="15" customHeight="1"/>
    <row r="32" spans="1:28" s="82" customFormat="1" ht="15" customHeight="1">
      <c r="A32" s="31"/>
      <c r="B32" s="32" t="s">
        <v>75</v>
      </c>
    </row>
    <row r="33" spans="2:28" s="82" customFormat="1" ht="15" customHeight="1">
      <c r="W33" s="83" t="s">
        <v>266</v>
      </c>
      <c r="X33" s="98"/>
      <c r="Y33" s="82" t="s">
        <v>73</v>
      </c>
      <c r="Z33" s="98"/>
      <c r="AA33" s="82" t="s">
        <v>72</v>
      </c>
    </row>
    <row r="34" spans="2:28" s="82" customFormat="1" ht="15" customHeight="1">
      <c r="B34" s="32" t="s">
        <v>265</v>
      </c>
    </row>
    <row r="35" spans="2:28" s="82" customFormat="1" ht="15" customHeight="1">
      <c r="B35" s="32"/>
    </row>
    <row r="36" spans="2:28" s="82" customFormat="1" ht="15" customHeight="1">
      <c r="R36" s="210" t="s">
        <v>84</v>
      </c>
      <c r="S36" s="210"/>
      <c r="T36" s="210"/>
      <c r="U36" s="210"/>
      <c r="V36" s="210"/>
      <c r="W36" s="414"/>
      <c r="X36" s="414"/>
      <c r="Y36" s="414"/>
      <c r="Z36" s="414"/>
      <c r="AA36" s="414"/>
    </row>
    <row r="37" spans="2:28" s="82" customFormat="1" ht="15" customHeight="1">
      <c r="R37" s="210"/>
      <c r="S37" s="210"/>
      <c r="T37" s="210"/>
      <c r="U37" s="210"/>
      <c r="V37" s="210"/>
      <c r="W37" s="414"/>
      <c r="X37" s="414"/>
      <c r="Y37" s="414"/>
      <c r="Z37" s="414"/>
      <c r="AA37" s="414"/>
      <c r="AB37" s="83"/>
    </row>
    <row r="38" spans="2:28" s="7" customFormat="1" ht="15" customHeight="1"/>
    <row r="39" spans="2:28" s="7" customFormat="1" ht="15" customHeight="1"/>
    <row r="40" spans="2:28" s="7" customFormat="1" ht="15" customHeight="1"/>
    <row r="41" spans="2:28" s="7" customFormat="1" ht="15" customHeight="1"/>
    <row r="42" spans="2:28" s="7" customFormat="1" ht="15" customHeight="1"/>
    <row r="43" spans="2:28" s="7" customFormat="1" ht="15" customHeight="1"/>
    <row r="44" spans="2:28" s="7" customFormat="1" ht="15" customHeight="1"/>
    <row r="45" spans="2:28" s="7" customFormat="1" ht="15" customHeight="1"/>
    <row r="46" spans="2:28" s="7" customFormat="1" ht="15" customHeight="1"/>
    <row r="47" spans="2:28" s="7" customFormat="1" ht="15" customHeight="1"/>
    <row r="48" spans="2:28" s="7" customFormat="1" ht="15" customHeight="1"/>
    <row r="49" s="7" customFormat="1" ht="15" customHeight="1"/>
    <row r="50" s="7" customFormat="1" ht="15" customHeight="1"/>
    <row r="51" s="7" customFormat="1" ht="15" customHeight="1"/>
    <row r="52" ht="15" customHeight="1"/>
    <row r="53" ht="15" customHeight="1"/>
    <row r="54" ht="15" customHeight="1"/>
    <row r="55" ht="15" customHeight="1"/>
  </sheetData>
  <mergeCells count="67">
    <mergeCell ref="B2:AA2"/>
    <mergeCell ref="B9:E14"/>
    <mergeCell ref="F13:G14"/>
    <mergeCell ref="H13:P14"/>
    <mergeCell ref="Q13:R14"/>
    <mergeCell ref="S13:AA14"/>
    <mergeCell ref="G9:J9"/>
    <mergeCell ref="K9:AA9"/>
    <mergeCell ref="F10:F12"/>
    <mergeCell ref="G10:AA12"/>
    <mergeCell ref="B5:D5"/>
    <mergeCell ref="F5:W5"/>
    <mergeCell ref="Y5:AA5"/>
    <mergeCell ref="W20:AA20"/>
    <mergeCell ref="R21:V22"/>
    <mergeCell ref="W21:Z22"/>
    <mergeCell ref="AA21:AA22"/>
    <mergeCell ref="W36:AA37"/>
    <mergeCell ref="R36:V37"/>
    <mergeCell ref="W23:Z24"/>
    <mergeCell ref="AA23:AA24"/>
    <mergeCell ref="W25:Z26"/>
    <mergeCell ref="AA25:AA26"/>
    <mergeCell ref="AA27:AA28"/>
    <mergeCell ref="C30:AB30"/>
    <mergeCell ref="Q25:Q26"/>
    <mergeCell ref="B27:V28"/>
    <mergeCell ref="W27:Z28"/>
    <mergeCell ref="R20:V20"/>
    <mergeCell ref="B20:L20"/>
    <mergeCell ref="M20:Q20"/>
    <mergeCell ref="M25:P26"/>
    <mergeCell ref="R23:V24"/>
    <mergeCell ref="B21:L22"/>
    <mergeCell ref="Q21:Q22"/>
    <mergeCell ref="M21:P22"/>
    <mergeCell ref="R25:V26"/>
    <mergeCell ref="B23:L24"/>
    <mergeCell ref="M23:P24"/>
    <mergeCell ref="Q23:Q24"/>
    <mergeCell ref="B25:L26"/>
    <mergeCell ref="B19:AA19"/>
    <mergeCell ref="B1:AA1"/>
    <mergeCell ref="B3:D4"/>
    <mergeCell ref="E3:J4"/>
    <mergeCell ref="K3:M4"/>
    <mergeCell ref="N3:Q4"/>
    <mergeCell ref="R3:S4"/>
    <mergeCell ref="T3:V3"/>
    <mergeCell ref="W3:AA4"/>
    <mergeCell ref="T4:V4"/>
    <mergeCell ref="X6:X8"/>
    <mergeCell ref="B6:D7"/>
    <mergeCell ref="B8:D8"/>
    <mergeCell ref="N15:AA15"/>
    <mergeCell ref="B15:E17"/>
    <mergeCell ref="F15:G15"/>
    <mergeCell ref="U16:V17"/>
    <mergeCell ref="P16:T17"/>
    <mergeCell ref="W16:AA17"/>
    <mergeCell ref="E6:E8"/>
    <mergeCell ref="F6:W8"/>
    <mergeCell ref="F16:G17"/>
    <mergeCell ref="N16:O17"/>
    <mergeCell ref="H16:M17"/>
    <mergeCell ref="Y6:AA8"/>
    <mergeCell ref="I15:L15"/>
  </mergeCells>
  <phoneticPr fontId="1"/>
  <conditionalFormatting sqref="E3:J4 N3:Q4 W3:AA4 X33 Z33 F5:W8 Y6:AA8 G10 H13:P14 G9:J9 S13:AA14 H16:M17 P16:T17 W16:AA17 I15:L15 R23:V24">
    <cfRule type="containsBlanks" dxfId="37" priority="23">
      <formula>LEN(TRIM(E3))=0</formula>
    </cfRule>
  </conditionalFormatting>
  <conditionalFormatting sqref="W36">
    <cfRule type="containsBlanks" dxfId="36" priority="6">
      <formula>LEN(TRIM(W36))=0</formula>
    </cfRule>
  </conditionalFormatting>
  <conditionalFormatting sqref="E3">
    <cfRule type="expression" dxfId="35" priority="5">
      <formula>$E$3="（選択してください）"</formula>
    </cfRule>
  </conditionalFormatting>
  <conditionalFormatting sqref="N3">
    <cfRule type="expression" dxfId="34" priority="3">
      <formula>$N$3="（選択してください）"</formula>
    </cfRule>
  </conditionalFormatting>
  <conditionalFormatting sqref="W3">
    <cfRule type="containsBlanks" dxfId="33" priority="2">
      <formula>LEN(TRIM(W3))=0</formula>
    </cfRule>
  </conditionalFormatting>
  <dataValidations count="2">
    <dataValidation allowBlank="1" showInputMessage="1" showErrorMessage="1" prompt="数字は半角入力！" sqref="X33 Z33"/>
    <dataValidation allowBlank="1" showInputMessage="1" showErrorMessage="1" prompt="#VALUE!が表示される場合は、参加申込書シートのピアノ使用の有無を選択してください。" sqref="W25:Z28"/>
  </dataValidations>
  <printOptions horizontalCentered="1" verticalCentered="1"/>
  <pageMargins left="0.39000000000000007" right="0.39000000000000007" top="0.67" bottom="0.55000000000000004" header="0.30000000000000004" footer="0.1"/>
  <pageSetup paperSize="9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6600"/>
  </sheetPr>
  <dimension ref="A1:AC63"/>
  <sheetViews>
    <sheetView zoomScale="130" zoomScaleNormal="130" zoomScaleSheetLayoutView="110" workbookViewId="0">
      <selection activeCell="C24" sqref="C24:K45"/>
    </sheetView>
  </sheetViews>
  <sheetFormatPr defaultColWidth="2.58203125" defaultRowHeight="18" customHeight="1"/>
  <cols>
    <col min="1" max="2" width="2.58203125" style="1"/>
    <col min="3" max="28" width="2.58203125" style="1" customWidth="1"/>
    <col min="29" max="16384" width="2.58203125" style="1"/>
  </cols>
  <sheetData>
    <row r="1" spans="1:28" s="33" customFormat="1" ht="19">
      <c r="A1" s="80"/>
      <c r="C1" s="264" t="s">
        <v>267</v>
      </c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</row>
    <row r="2" spans="1:28" s="33" customFormat="1" ht="16" customHeight="1">
      <c r="A2" s="80"/>
      <c r="C2" s="426" t="s">
        <v>274</v>
      </c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</row>
    <row r="3" spans="1:28" s="33" customFormat="1" ht="15" customHeight="1">
      <c r="A3" s="80"/>
      <c r="C3" s="269" t="str">
        <f>参加申込書!B3</f>
        <v>部門</v>
      </c>
      <c r="D3" s="270"/>
      <c r="E3" s="270"/>
      <c r="F3" s="371" t="str">
        <f>参加申込書!E3</f>
        <v>（選択してください）</v>
      </c>
      <c r="G3" s="372"/>
      <c r="H3" s="372"/>
      <c r="I3" s="372"/>
      <c r="J3" s="372"/>
      <c r="K3" s="373"/>
      <c r="L3" s="269" t="s">
        <v>1</v>
      </c>
      <c r="M3" s="270"/>
      <c r="N3" s="270"/>
      <c r="O3" s="371" t="str">
        <f>参加申込書!N3</f>
        <v>（選択してください）</v>
      </c>
      <c r="P3" s="372"/>
      <c r="Q3" s="372"/>
      <c r="R3" s="372"/>
      <c r="S3" s="273" t="s">
        <v>2</v>
      </c>
      <c r="T3" s="274"/>
      <c r="U3" s="265" t="s">
        <v>7</v>
      </c>
      <c r="V3" s="266"/>
      <c r="W3" s="266"/>
      <c r="X3" s="371">
        <f>参加申込書!W3</f>
        <v>0</v>
      </c>
      <c r="Y3" s="372"/>
      <c r="Z3" s="372"/>
      <c r="AA3" s="372"/>
      <c r="AB3" s="373"/>
    </row>
    <row r="4" spans="1:28" s="33" customFormat="1" ht="15" customHeight="1">
      <c r="A4" s="80"/>
      <c r="C4" s="187"/>
      <c r="D4" s="188"/>
      <c r="E4" s="188"/>
      <c r="F4" s="374"/>
      <c r="G4" s="375"/>
      <c r="H4" s="375"/>
      <c r="I4" s="375"/>
      <c r="J4" s="375"/>
      <c r="K4" s="376"/>
      <c r="L4" s="187"/>
      <c r="M4" s="188"/>
      <c r="N4" s="188"/>
      <c r="O4" s="374"/>
      <c r="P4" s="375"/>
      <c r="Q4" s="375"/>
      <c r="R4" s="375"/>
      <c r="S4" s="275"/>
      <c r="T4" s="276"/>
      <c r="U4" s="267" t="s">
        <v>8</v>
      </c>
      <c r="V4" s="268"/>
      <c r="W4" s="268"/>
      <c r="X4" s="374"/>
      <c r="Y4" s="375"/>
      <c r="Z4" s="375"/>
      <c r="AA4" s="375"/>
      <c r="AB4" s="376"/>
    </row>
    <row r="5" spans="1:28" s="33" customFormat="1" ht="15" customHeight="1">
      <c r="A5" s="80"/>
      <c r="C5" s="233" t="s">
        <v>6</v>
      </c>
      <c r="D5" s="234"/>
      <c r="E5" s="234"/>
      <c r="F5" s="22" t="s">
        <v>42</v>
      </c>
      <c r="G5" s="436">
        <f>参加申込書!F5</f>
        <v>0</v>
      </c>
      <c r="H5" s="436"/>
      <c r="I5" s="436"/>
      <c r="J5" s="436"/>
      <c r="K5" s="436"/>
      <c r="L5" s="436"/>
      <c r="M5" s="436"/>
      <c r="N5" s="436"/>
      <c r="O5" s="436"/>
      <c r="P5" s="436"/>
      <c r="Q5" s="436"/>
      <c r="R5" s="436"/>
      <c r="S5" s="436"/>
      <c r="T5" s="436"/>
      <c r="U5" s="436"/>
      <c r="V5" s="436"/>
      <c r="W5" s="436"/>
      <c r="X5" s="436"/>
      <c r="Y5" s="23" t="s">
        <v>205</v>
      </c>
      <c r="Z5" s="279" t="s">
        <v>41</v>
      </c>
      <c r="AA5" s="280"/>
      <c r="AB5" s="240"/>
    </row>
    <row r="6" spans="1:28" s="33" customFormat="1" ht="15" customHeight="1">
      <c r="A6" s="80"/>
      <c r="C6" s="198" t="s">
        <v>97</v>
      </c>
      <c r="D6" s="199"/>
      <c r="E6" s="200"/>
      <c r="F6" s="252"/>
      <c r="G6" s="352">
        <f>参加申込書!F6</f>
        <v>0</v>
      </c>
      <c r="H6" s="352"/>
      <c r="I6" s="352"/>
      <c r="J6" s="352"/>
      <c r="K6" s="352"/>
      <c r="L6" s="352"/>
      <c r="M6" s="352"/>
      <c r="N6" s="352"/>
      <c r="O6" s="352"/>
      <c r="P6" s="352"/>
      <c r="Q6" s="352"/>
      <c r="R6" s="352"/>
      <c r="S6" s="352"/>
      <c r="T6" s="352"/>
      <c r="U6" s="352"/>
      <c r="V6" s="352"/>
      <c r="W6" s="352"/>
      <c r="X6" s="352"/>
      <c r="Y6" s="255"/>
      <c r="Z6" s="361">
        <f>参加申込書!Y6</f>
        <v>0</v>
      </c>
      <c r="AA6" s="362"/>
      <c r="AB6" s="363"/>
    </row>
    <row r="7" spans="1:28" s="33" customFormat="1" ht="15" customHeight="1">
      <c r="A7" s="80"/>
      <c r="C7" s="201"/>
      <c r="D7" s="202"/>
      <c r="E7" s="203"/>
      <c r="F7" s="253"/>
      <c r="G7" s="353"/>
      <c r="H7" s="353"/>
      <c r="I7" s="353"/>
      <c r="J7" s="353"/>
      <c r="K7" s="353"/>
      <c r="L7" s="353"/>
      <c r="M7" s="353"/>
      <c r="N7" s="353"/>
      <c r="O7" s="353"/>
      <c r="P7" s="353"/>
      <c r="Q7" s="353"/>
      <c r="R7" s="353"/>
      <c r="S7" s="353"/>
      <c r="T7" s="353"/>
      <c r="U7" s="353"/>
      <c r="V7" s="353"/>
      <c r="W7" s="353"/>
      <c r="X7" s="353"/>
      <c r="Y7" s="256"/>
      <c r="Z7" s="361"/>
      <c r="AA7" s="362"/>
      <c r="AB7" s="363"/>
    </row>
    <row r="8" spans="1:28" s="33" customFormat="1" ht="15" customHeight="1">
      <c r="A8" s="80"/>
      <c r="C8" s="204" t="s">
        <v>203</v>
      </c>
      <c r="D8" s="205"/>
      <c r="E8" s="206"/>
      <c r="F8" s="254"/>
      <c r="G8" s="354"/>
      <c r="H8" s="354"/>
      <c r="I8" s="354"/>
      <c r="J8" s="354"/>
      <c r="K8" s="354"/>
      <c r="L8" s="354"/>
      <c r="M8" s="354"/>
      <c r="N8" s="354"/>
      <c r="O8" s="354"/>
      <c r="P8" s="354"/>
      <c r="Q8" s="354"/>
      <c r="R8" s="354"/>
      <c r="S8" s="354"/>
      <c r="T8" s="354"/>
      <c r="U8" s="354"/>
      <c r="V8" s="354"/>
      <c r="W8" s="354"/>
      <c r="X8" s="354"/>
      <c r="Y8" s="257"/>
      <c r="Z8" s="364"/>
      <c r="AA8" s="365"/>
      <c r="AB8" s="366"/>
    </row>
    <row r="9" spans="1:28" s="33" customFormat="1" ht="15" customHeight="1">
      <c r="A9" s="80"/>
      <c r="C9" s="34"/>
      <c r="D9" s="34"/>
      <c r="E9" s="34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</row>
    <row r="10" spans="1:28" s="33" customFormat="1" ht="15" customHeight="1">
      <c r="A10" s="80"/>
      <c r="C10" s="498" t="s">
        <v>90</v>
      </c>
      <c r="D10" s="499"/>
      <c r="E10" s="499"/>
      <c r="F10" s="499"/>
      <c r="G10" s="499"/>
      <c r="H10" s="499"/>
      <c r="I10" s="499"/>
      <c r="J10" s="49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  <c r="Z10" s="499"/>
      <c r="AA10" s="499"/>
      <c r="AB10" s="500"/>
    </row>
    <row r="11" spans="1:28" s="27" customFormat="1" ht="15" customHeight="1" thickBot="1">
      <c r="C11" s="377" t="s">
        <v>76</v>
      </c>
      <c r="D11" s="378"/>
      <c r="E11" s="378"/>
      <c r="F11" s="378"/>
      <c r="G11" s="378"/>
      <c r="H11" s="378"/>
      <c r="I11" s="378"/>
      <c r="J11" s="378"/>
      <c r="K11" s="378"/>
      <c r="L11" s="378"/>
      <c r="M11" s="379"/>
      <c r="N11" s="380" t="s">
        <v>77</v>
      </c>
      <c r="O11" s="378"/>
      <c r="P11" s="378"/>
      <c r="Q11" s="378"/>
      <c r="R11" s="379"/>
      <c r="S11" s="380" t="s">
        <v>78</v>
      </c>
      <c r="T11" s="378"/>
      <c r="U11" s="378"/>
      <c r="V11" s="378"/>
      <c r="W11" s="379"/>
      <c r="X11" s="380" t="s">
        <v>79</v>
      </c>
      <c r="Y11" s="378"/>
      <c r="Z11" s="378"/>
      <c r="AA11" s="378"/>
      <c r="AB11" s="405"/>
    </row>
    <row r="12" spans="1:28" s="27" customFormat="1" ht="15" customHeight="1" thickTop="1">
      <c r="C12" s="515" t="s">
        <v>80</v>
      </c>
      <c r="D12" s="516"/>
      <c r="E12" s="516"/>
      <c r="F12" s="516"/>
      <c r="G12" s="516"/>
      <c r="H12" s="516"/>
      <c r="I12" s="516"/>
      <c r="J12" s="516"/>
      <c r="K12" s="516"/>
      <c r="L12" s="516"/>
      <c r="M12" s="517"/>
      <c r="N12" s="513">
        <v>20000</v>
      </c>
      <c r="O12" s="514"/>
      <c r="P12" s="514"/>
      <c r="Q12" s="514"/>
      <c r="R12" s="42" t="s">
        <v>81</v>
      </c>
      <c r="S12" s="510"/>
      <c r="T12" s="511"/>
      <c r="U12" s="511"/>
      <c r="V12" s="511"/>
      <c r="W12" s="512"/>
      <c r="X12" s="513">
        <v>20000</v>
      </c>
      <c r="Y12" s="514"/>
      <c r="Z12" s="514"/>
      <c r="AA12" s="514"/>
      <c r="AB12" s="43" t="s">
        <v>81</v>
      </c>
    </row>
    <row r="13" spans="1:28" s="27" customFormat="1" ht="15" customHeight="1">
      <c r="C13" s="399" t="s">
        <v>206</v>
      </c>
      <c r="D13" s="400"/>
      <c r="E13" s="400"/>
      <c r="F13" s="400"/>
      <c r="G13" s="400"/>
      <c r="H13" s="400"/>
      <c r="I13" s="400"/>
      <c r="J13" s="400"/>
      <c r="K13" s="400"/>
      <c r="L13" s="400"/>
      <c r="M13" s="401"/>
      <c r="N13" s="381">
        <v>500</v>
      </c>
      <c r="O13" s="382"/>
      <c r="P13" s="382"/>
      <c r="Q13" s="382"/>
      <c r="R13" s="44" t="s">
        <v>81</v>
      </c>
      <c r="S13" s="400">
        <f>プログラム申込書兼送金一覧表!R23</f>
        <v>0</v>
      </c>
      <c r="T13" s="400"/>
      <c r="U13" s="400"/>
      <c r="V13" s="400"/>
      <c r="W13" s="401"/>
      <c r="X13" s="381">
        <f t="shared" ref="X13:X14" si="0">N13*S13</f>
        <v>0</v>
      </c>
      <c r="Y13" s="382"/>
      <c r="Z13" s="382"/>
      <c r="AA13" s="382"/>
      <c r="AB13" s="45" t="s">
        <v>81</v>
      </c>
    </row>
    <row r="14" spans="1:28" s="27" customFormat="1" ht="15" customHeight="1" thickBot="1">
      <c r="C14" s="502" t="s">
        <v>82</v>
      </c>
      <c r="D14" s="503"/>
      <c r="E14" s="503"/>
      <c r="F14" s="503"/>
      <c r="G14" s="503"/>
      <c r="H14" s="503"/>
      <c r="I14" s="503"/>
      <c r="J14" s="503"/>
      <c r="K14" s="503"/>
      <c r="L14" s="503"/>
      <c r="M14" s="504"/>
      <c r="N14" s="505">
        <v>5000</v>
      </c>
      <c r="O14" s="506"/>
      <c r="P14" s="506"/>
      <c r="Q14" s="506"/>
      <c r="R14" s="46" t="s">
        <v>81</v>
      </c>
      <c r="S14" s="507" t="str">
        <f>プログラム申込書兼送金一覧表!R25</f>
        <v/>
      </c>
      <c r="T14" s="503"/>
      <c r="U14" s="503"/>
      <c r="V14" s="503"/>
      <c r="W14" s="504"/>
      <c r="X14" s="505" t="e">
        <f t="shared" si="0"/>
        <v>#VALUE!</v>
      </c>
      <c r="Y14" s="506"/>
      <c r="Z14" s="506"/>
      <c r="AA14" s="506"/>
      <c r="AB14" s="47" t="s">
        <v>81</v>
      </c>
    </row>
    <row r="15" spans="1:28" s="27" customFormat="1" ht="15" customHeight="1" thickTop="1">
      <c r="C15" s="419" t="s">
        <v>83</v>
      </c>
      <c r="D15" s="420"/>
      <c r="E15" s="420"/>
      <c r="F15" s="420"/>
      <c r="G15" s="420"/>
      <c r="H15" s="420"/>
      <c r="I15" s="420"/>
      <c r="J15" s="420"/>
      <c r="K15" s="420"/>
      <c r="L15" s="420"/>
      <c r="M15" s="420"/>
      <c r="N15" s="420"/>
      <c r="O15" s="420"/>
      <c r="P15" s="420"/>
      <c r="Q15" s="420"/>
      <c r="R15" s="420"/>
      <c r="S15" s="420"/>
      <c r="T15" s="420"/>
      <c r="U15" s="420"/>
      <c r="V15" s="420"/>
      <c r="W15" s="421"/>
      <c r="X15" s="518" t="e">
        <f>SUM(X12:AA14)</f>
        <v>#VALUE!</v>
      </c>
      <c r="Y15" s="519"/>
      <c r="Z15" s="519"/>
      <c r="AA15" s="519"/>
      <c r="AB15" s="48" t="s">
        <v>81</v>
      </c>
    </row>
    <row r="16" spans="1:28" s="27" customFormat="1" ht="15" customHeight="1"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55"/>
      <c r="Y16" s="55"/>
      <c r="Z16" s="55"/>
      <c r="AA16" s="55"/>
      <c r="AB16" s="37"/>
    </row>
    <row r="17" spans="3:29" s="27" customFormat="1" ht="15" customHeight="1">
      <c r="C17" s="498" t="s">
        <v>208</v>
      </c>
      <c r="D17" s="499"/>
      <c r="E17" s="499"/>
      <c r="F17" s="499"/>
      <c r="G17" s="499"/>
      <c r="H17" s="499"/>
      <c r="I17" s="499"/>
      <c r="J17" s="499"/>
      <c r="K17" s="499"/>
      <c r="L17" s="499"/>
      <c r="M17" s="499"/>
      <c r="N17" s="499"/>
      <c r="O17" s="499"/>
      <c r="P17" s="499"/>
      <c r="Q17" s="499"/>
      <c r="R17" s="499"/>
      <c r="S17" s="499"/>
      <c r="T17" s="499"/>
      <c r="U17" s="499"/>
      <c r="V17" s="499"/>
      <c r="W17" s="499"/>
      <c r="X17" s="499"/>
      <c r="Y17" s="499"/>
      <c r="Z17" s="499"/>
      <c r="AA17" s="499"/>
      <c r="AB17" s="500"/>
    </row>
    <row r="18" spans="3:29" s="27" customFormat="1" ht="15" customHeight="1">
      <c r="C18" s="323"/>
      <c r="D18" s="324"/>
      <c r="E18" s="324"/>
      <c r="F18" s="324" t="s">
        <v>89</v>
      </c>
      <c r="G18" s="324"/>
      <c r="H18" s="324"/>
      <c r="I18" s="324"/>
      <c r="J18" s="324"/>
      <c r="K18" s="324"/>
      <c r="L18" s="324"/>
      <c r="M18" s="324"/>
      <c r="N18" s="324"/>
      <c r="O18" s="324" t="s">
        <v>79</v>
      </c>
      <c r="P18" s="324"/>
      <c r="Q18" s="324"/>
      <c r="R18" s="324"/>
      <c r="S18" s="324"/>
      <c r="T18" s="324" t="s">
        <v>76</v>
      </c>
      <c r="U18" s="324"/>
      <c r="V18" s="324"/>
      <c r="W18" s="324"/>
      <c r="X18" s="324"/>
      <c r="Y18" s="324"/>
      <c r="Z18" s="324"/>
      <c r="AA18" s="324"/>
      <c r="AB18" s="529"/>
    </row>
    <row r="19" spans="3:29" s="27" customFormat="1" ht="15" customHeight="1">
      <c r="C19" s="501" t="s">
        <v>86</v>
      </c>
      <c r="D19" s="281"/>
      <c r="E19" s="281"/>
      <c r="F19" s="530"/>
      <c r="G19" s="531"/>
      <c r="H19" s="531"/>
      <c r="I19" s="531"/>
      <c r="J19" s="531"/>
      <c r="K19" s="531"/>
      <c r="L19" s="531"/>
      <c r="M19" s="531"/>
      <c r="N19" s="532"/>
      <c r="O19" s="535"/>
      <c r="P19" s="536"/>
      <c r="Q19" s="536"/>
      <c r="R19" s="537"/>
      <c r="S19" s="49" t="s">
        <v>81</v>
      </c>
      <c r="T19" s="533"/>
      <c r="U19" s="533"/>
      <c r="V19" s="533"/>
      <c r="W19" s="533"/>
      <c r="X19" s="533"/>
      <c r="Y19" s="533"/>
      <c r="Z19" s="533"/>
      <c r="AA19" s="533"/>
      <c r="AB19" s="534"/>
    </row>
    <row r="20" spans="3:29" s="27" customFormat="1" ht="15" customHeight="1">
      <c r="C20" s="186" t="s">
        <v>87</v>
      </c>
      <c r="D20" s="152"/>
      <c r="E20" s="152"/>
      <c r="F20" s="481"/>
      <c r="G20" s="481"/>
      <c r="H20" s="481"/>
      <c r="I20" s="481"/>
      <c r="J20" s="481"/>
      <c r="K20" s="481"/>
      <c r="L20" s="481"/>
      <c r="M20" s="481"/>
      <c r="N20" s="481"/>
      <c r="O20" s="523"/>
      <c r="P20" s="524"/>
      <c r="Q20" s="524"/>
      <c r="R20" s="525"/>
      <c r="S20" s="50" t="s">
        <v>81</v>
      </c>
      <c r="T20" s="481"/>
      <c r="U20" s="481"/>
      <c r="V20" s="481"/>
      <c r="W20" s="481"/>
      <c r="X20" s="481"/>
      <c r="Y20" s="481"/>
      <c r="Z20" s="481"/>
      <c r="AA20" s="481"/>
      <c r="AB20" s="520"/>
      <c r="AC20" s="38"/>
    </row>
    <row r="21" spans="3:29" s="27" customFormat="1" ht="15" customHeight="1">
      <c r="C21" s="187" t="s">
        <v>88</v>
      </c>
      <c r="D21" s="188"/>
      <c r="E21" s="188"/>
      <c r="F21" s="521"/>
      <c r="G21" s="521"/>
      <c r="H21" s="521"/>
      <c r="I21" s="521"/>
      <c r="J21" s="521"/>
      <c r="K21" s="521"/>
      <c r="L21" s="521"/>
      <c r="M21" s="521"/>
      <c r="N21" s="521"/>
      <c r="O21" s="526"/>
      <c r="P21" s="527"/>
      <c r="Q21" s="527"/>
      <c r="R21" s="528"/>
      <c r="S21" s="108" t="s">
        <v>81</v>
      </c>
      <c r="T21" s="521"/>
      <c r="U21" s="521"/>
      <c r="V21" s="521"/>
      <c r="W21" s="521"/>
      <c r="X21" s="521"/>
      <c r="Y21" s="521"/>
      <c r="Z21" s="521"/>
      <c r="AA21" s="521"/>
      <c r="AB21" s="522"/>
      <c r="AC21" s="38"/>
    </row>
    <row r="22" spans="3:29" s="27" customFormat="1" ht="15" customHeight="1"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8"/>
    </row>
    <row r="23" spans="3:29" s="27" customFormat="1" ht="15" customHeight="1">
      <c r="C23" s="439" t="s">
        <v>156</v>
      </c>
      <c r="D23" s="439"/>
      <c r="E23" s="439"/>
      <c r="F23" s="439"/>
      <c r="G23" s="439"/>
      <c r="H23" s="439"/>
      <c r="I23" s="439"/>
      <c r="J23" s="439"/>
      <c r="K23" s="439"/>
      <c r="L23" s="37"/>
      <c r="M23" s="498" t="s">
        <v>209</v>
      </c>
      <c r="N23" s="499"/>
      <c r="O23" s="499"/>
      <c r="P23" s="499"/>
      <c r="Q23" s="499"/>
      <c r="R23" s="499"/>
      <c r="S23" s="499"/>
      <c r="T23" s="499"/>
      <c r="U23" s="499"/>
      <c r="V23" s="499"/>
      <c r="W23" s="499"/>
      <c r="X23" s="499"/>
      <c r="Y23" s="499"/>
      <c r="Z23" s="499"/>
      <c r="AA23" s="499"/>
      <c r="AB23" s="500"/>
      <c r="AC23" s="38"/>
    </row>
    <row r="24" spans="3:29" s="27" customFormat="1" ht="15" customHeight="1">
      <c r="C24" s="440" t="s">
        <v>279</v>
      </c>
      <c r="D24" s="441"/>
      <c r="E24" s="441"/>
      <c r="F24" s="441"/>
      <c r="G24" s="441"/>
      <c r="H24" s="441"/>
      <c r="I24" s="441"/>
      <c r="J24" s="441"/>
      <c r="K24" s="441"/>
      <c r="L24" s="37"/>
      <c r="M24" s="269" t="s">
        <v>91</v>
      </c>
      <c r="N24" s="270"/>
      <c r="O24" s="270"/>
      <c r="P24" s="192"/>
      <c r="Q24" s="280"/>
      <c r="R24" s="280" t="s">
        <v>245</v>
      </c>
      <c r="S24" s="280"/>
      <c r="T24" s="509"/>
      <c r="U24" s="509"/>
      <c r="V24" s="280" t="s">
        <v>93</v>
      </c>
      <c r="W24" s="509"/>
      <c r="X24" s="509"/>
      <c r="Y24" s="280" t="s">
        <v>73</v>
      </c>
      <c r="Z24" s="509"/>
      <c r="AA24" s="509"/>
      <c r="AB24" s="240" t="s">
        <v>92</v>
      </c>
      <c r="AC24" s="38"/>
    </row>
    <row r="25" spans="3:29" s="27" customFormat="1" ht="15" customHeight="1">
      <c r="C25" s="441"/>
      <c r="D25" s="441"/>
      <c r="E25" s="441"/>
      <c r="F25" s="441"/>
      <c r="G25" s="441"/>
      <c r="H25" s="441"/>
      <c r="I25" s="441"/>
      <c r="J25" s="441"/>
      <c r="K25" s="441"/>
      <c r="L25" s="37"/>
      <c r="M25" s="186"/>
      <c r="N25" s="152"/>
      <c r="O25" s="152"/>
      <c r="P25" s="472"/>
      <c r="Q25" s="471"/>
      <c r="R25" s="471"/>
      <c r="S25" s="471"/>
      <c r="T25" s="222"/>
      <c r="U25" s="222"/>
      <c r="V25" s="471"/>
      <c r="W25" s="222"/>
      <c r="X25" s="222"/>
      <c r="Y25" s="471"/>
      <c r="Z25" s="222"/>
      <c r="AA25" s="222"/>
      <c r="AB25" s="241"/>
      <c r="AC25" s="38"/>
    </row>
    <row r="26" spans="3:29" s="27" customFormat="1" ht="15" customHeight="1">
      <c r="C26" s="441"/>
      <c r="D26" s="441"/>
      <c r="E26" s="441"/>
      <c r="F26" s="441"/>
      <c r="G26" s="441"/>
      <c r="H26" s="441"/>
      <c r="I26" s="441"/>
      <c r="J26" s="441"/>
      <c r="K26" s="441"/>
      <c r="L26" s="37"/>
      <c r="M26" s="399" t="s">
        <v>94</v>
      </c>
      <c r="N26" s="400"/>
      <c r="O26" s="401"/>
      <c r="P26" s="152" t="s">
        <v>76</v>
      </c>
      <c r="Q26" s="152"/>
      <c r="R26" s="152"/>
      <c r="S26" s="152"/>
      <c r="T26" s="152"/>
      <c r="U26" s="152"/>
      <c r="V26" s="152"/>
      <c r="W26" s="152"/>
      <c r="X26" s="152" t="s">
        <v>79</v>
      </c>
      <c r="Y26" s="152"/>
      <c r="Z26" s="152"/>
      <c r="AA26" s="152"/>
      <c r="AB26" s="508"/>
      <c r="AC26" s="38"/>
    </row>
    <row r="27" spans="3:29" s="27" customFormat="1" ht="15" customHeight="1">
      <c r="C27" s="441"/>
      <c r="D27" s="441"/>
      <c r="E27" s="441"/>
      <c r="F27" s="441"/>
      <c r="G27" s="441"/>
      <c r="H27" s="441"/>
      <c r="I27" s="441"/>
      <c r="J27" s="441"/>
      <c r="K27" s="441"/>
      <c r="L27" s="37"/>
      <c r="M27" s="385"/>
      <c r="N27" s="386"/>
      <c r="O27" s="183"/>
      <c r="P27" s="481"/>
      <c r="Q27" s="481"/>
      <c r="R27" s="481"/>
      <c r="S27" s="481"/>
      <c r="T27" s="481"/>
      <c r="U27" s="481"/>
      <c r="V27" s="481"/>
      <c r="W27" s="481"/>
      <c r="X27" s="438"/>
      <c r="Y27" s="438"/>
      <c r="Z27" s="438"/>
      <c r="AA27" s="438"/>
      <c r="AB27" s="51" t="s">
        <v>81</v>
      </c>
      <c r="AC27" s="38"/>
    </row>
    <row r="28" spans="3:29" s="27" customFormat="1" ht="15" customHeight="1">
      <c r="C28" s="441"/>
      <c r="D28" s="441"/>
      <c r="E28" s="441"/>
      <c r="F28" s="441"/>
      <c r="G28" s="441"/>
      <c r="H28" s="441"/>
      <c r="I28" s="441"/>
      <c r="J28" s="441"/>
      <c r="K28" s="441"/>
      <c r="L28" s="37"/>
      <c r="M28" s="385"/>
      <c r="N28" s="386"/>
      <c r="O28" s="183"/>
      <c r="P28" s="481"/>
      <c r="Q28" s="481"/>
      <c r="R28" s="481"/>
      <c r="S28" s="481"/>
      <c r="T28" s="481"/>
      <c r="U28" s="481"/>
      <c r="V28" s="481"/>
      <c r="W28" s="481"/>
      <c r="X28" s="438"/>
      <c r="Y28" s="438"/>
      <c r="Z28" s="438"/>
      <c r="AA28" s="438"/>
      <c r="AB28" s="51" t="s">
        <v>81</v>
      </c>
      <c r="AC28" s="38"/>
    </row>
    <row r="29" spans="3:29" s="27" customFormat="1" ht="15" customHeight="1">
      <c r="C29" s="441"/>
      <c r="D29" s="441"/>
      <c r="E29" s="441"/>
      <c r="F29" s="441"/>
      <c r="G29" s="441"/>
      <c r="H29" s="441"/>
      <c r="I29" s="441"/>
      <c r="J29" s="441"/>
      <c r="K29" s="441"/>
      <c r="L29" s="37"/>
      <c r="M29" s="385"/>
      <c r="N29" s="386"/>
      <c r="O29" s="183"/>
      <c r="P29" s="481"/>
      <c r="Q29" s="481"/>
      <c r="R29" s="481"/>
      <c r="S29" s="481"/>
      <c r="T29" s="481"/>
      <c r="U29" s="481"/>
      <c r="V29" s="481"/>
      <c r="W29" s="481"/>
      <c r="X29" s="438"/>
      <c r="Y29" s="438"/>
      <c r="Z29" s="438"/>
      <c r="AA29" s="438"/>
      <c r="AB29" s="51" t="s">
        <v>81</v>
      </c>
      <c r="AC29" s="38"/>
    </row>
    <row r="30" spans="3:29" s="27" customFormat="1" ht="15" customHeight="1">
      <c r="C30" s="441"/>
      <c r="D30" s="441"/>
      <c r="E30" s="441"/>
      <c r="F30" s="441"/>
      <c r="G30" s="441"/>
      <c r="H30" s="441"/>
      <c r="I30" s="441"/>
      <c r="J30" s="441"/>
      <c r="K30" s="441"/>
      <c r="L30" s="37"/>
      <c r="M30" s="385"/>
      <c r="N30" s="386"/>
      <c r="O30" s="183"/>
      <c r="P30" s="481"/>
      <c r="Q30" s="481"/>
      <c r="R30" s="481"/>
      <c r="S30" s="481"/>
      <c r="T30" s="481"/>
      <c r="U30" s="481"/>
      <c r="V30" s="481"/>
      <c r="W30" s="481"/>
      <c r="X30" s="438"/>
      <c r="Y30" s="438"/>
      <c r="Z30" s="438"/>
      <c r="AA30" s="438"/>
      <c r="AB30" s="51" t="s">
        <v>81</v>
      </c>
      <c r="AC30" s="38"/>
    </row>
    <row r="31" spans="3:29" s="27" customFormat="1" ht="15" customHeight="1">
      <c r="C31" s="441"/>
      <c r="D31" s="441"/>
      <c r="E31" s="441"/>
      <c r="F31" s="441"/>
      <c r="G31" s="441"/>
      <c r="H31" s="441"/>
      <c r="I31" s="441"/>
      <c r="J31" s="441"/>
      <c r="K31" s="441"/>
      <c r="L31" s="37"/>
      <c r="M31" s="385"/>
      <c r="N31" s="386"/>
      <c r="O31" s="183"/>
      <c r="P31" s="481"/>
      <c r="Q31" s="481"/>
      <c r="R31" s="481"/>
      <c r="S31" s="481"/>
      <c r="T31" s="481"/>
      <c r="U31" s="481"/>
      <c r="V31" s="481"/>
      <c r="W31" s="481"/>
      <c r="X31" s="438"/>
      <c r="Y31" s="438"/>
      <c r="Z31" s="438"/>
      <c r="AA31" s="438"/>
      <c r="AB31" s="51" t="s">
        <v>81</v>
      </c>
      <c r="AC31" s="38"/>
    </row>
    <row r="32" spans="3:29" s="27" customFormat="1" ht="15" customHeight="1">
      <c r="C32" s="441"/>
      <c r="D32" s="441"/>
      <c r="E32" s="441"/>
      <c r="F32" s="441"/>
      <c r="G32" s="441"/>
      <c r="H32" s="441"/>
      <c r="I32" s="441"/>
      <c r="J32" s="441"/>
      <c r="K32" s="441"/>
      <c r="L32" s="37"/>
      <c r="M32" s="387"/>
      <c r="N32" s="388"/>
      <c r="O32" s="185"/>
      <c r="P32" s="481"/>
      <c r="Q32" s="481"/>
      <c r="R32" s="481"/>
      <c r="S32" s="481"/>
      <c r="T32" s="481"/>
      <c r="U32" s="481"/>
      <c r="V32" s="481"/>
      <c r="W32" s="481"/>
      <c r="X32" s="438"/>
      <c r="Y32" s="438"/>
      <c r="Z32" s="438"/>
      <c r="AA32" s="438"/>
      <c r="AB32" s="51" t="s">
        <v>81</v>
      </c>
      <c r="AC32" s="38"/>
    </row>
    <row r="33" spans="1:29" s="27" customFormat="1" ht="15" customHeight="1">
      <c r="C33" s="441"/>
      <c r="D33" s="441"/>
      <c r="E33" s="441"/>
      <c r="F33" s="441"/>
      <c r="G33" s="441"/>
      <c r="H33" s="441"/>
      <c r="I33" s="441"/>
      <c r="J33" s="441"/>
      <c r="K33" s="441"/>
      <c r="L33" s="37"/>
      <c r="M33" s="455" t="s">
        <v>99</v>
      </c>
      <c r="N33" s="456"/>
      <c r="O33" s="457"/>
      <c r="P33" s="461"/>
      <c r="Q33" s="462"/>
      <c r="R33" s="462"/>
      <c r="S33" s="462"/>
      <c r="T33" s="462"/>
      <c r="U33" s="462"/>
      <c r="V33" s="462"/>
      <c r="W33" s="462"/>
      <c r="X33" s="462"/>
      <c r="Y33" s="462"/>
      <c r="Z33" s="462"/>
      <c r="AA33" s="462"/>
      <c r="AB33" s="463"/>
      <c r="AC33" s="38"/>
    </row>
    <row r="34" spans="1:29" s="27" customFormat="1" ht="15" customHeight="1">
      <c r="C34" s="441"/>
      <c r="D34" s="441"/>
      <c r="E34" s="441"/>
      <c r="F34" s="441"/>
      <c r="G34" s="441"/>
      <c r="H34" s="441"/>
      <c r="I34" s="441"/>
      <c r="J34" s="441"/>
      <c r="K34" s="441"/>
      <c r="L34" s="37"/>
      <c r="M34" s="458"/>
      <c r="N34" s="459"/>
      <c r="O34" s="460"/>
      <c r="P34" s="464"/>
      <c r="Q34" s="465"/>
      <c r="R34" s="465"/>
      <c r="S34" s="465"/>
      <c r="T34" s="465"/>
      <c r="U34" s="465"/>
      <c r="V34" s="465"/>
      <c r="W34" s="465"/>
      <c r="X34" s="465"/>
      <c r="Y34" s="465"/>
      <c r="Z34" s="465"/>
      <c r="AA34" s="465"/>
      <c r="AB34" s="466"/>
      <c r="AC34" s="38"/>
    </row>
    <row r="35" spans="1:29" s="27" customFormat="1" ht="15" customHeight="1">
      <c r="C35" s="441"/>
      <c r="D35" s="441"/>
      <c r="E35" s="441"/>
      <c r="F35" s="441"/>
      <c r="G35" s="441"/>
      <c r="H35" s="441"/>
      <c r="I35" s="441"/>
      <c r="J35" s="441"/>
      <c r="K35" s="441"/>
      <c r="L35" s="37"/>
      <c r="M35" s="485" t="s">
        <v>100</v>
      </c>
      <c r="N35" s="486"/>
      <c r="O35" s="487"/>
      <c r="P35" s="52" t="s">
        <v>98</v>
      </c>
      <c r="Q35" s="494"/>
      <c r="R35" s="494"/>
      <c r="S35" s="494"/>
      <c r="T35" s="494"/>
      <c r="U35" s="495"/>
      <c r="V35" s="496"/>
      <c r="W35" s="496"/>
      <c r="X35" s="496"/>
      <c r="Y35" s="496"/>
      <c r="Z35" s="496"/>
      <c r="AA35" s="496"/>
      <c r="AB35" s="497"/>
      <c r="AC35" s="37"/>
    </row>
    <row r="36" spans="1:29" s="27" customFormat="1" ht="15" customHeight="1">
      <c r="C36" s="441"/>
      <c r="D36" s="441"/>
      <c r="E36" s="441"/>
      <c r="F36" s="441"/>
      <c r="G36" s="441"/>
      <c r="H36" s="441"/>
      <c r="I36" s="441"/>
      <c r="J36" s="441"/>
      <c r="K36" s="441"/>
      <c r="L36" s="37"/>
      <c r="M36" s="488"/>
      <c r="N36" s="489"/>
      <c r="O36" s="490"/>
      <c r="P36" s="461"/>
      <c r="Q36" s="462"/>
      <c r="R36" s="462"/>
      <c r="S36" s="462"/>
      <c r="T36" s="462"/>
      <c r="U36" s="462"/>
      <c r="V36" s="462"/>
      <c r="W36" s="462"/>
      <c r="X36" s="462"/>
      <c r="Y36" s="462"/>
      <c r="Z36" s="462"/>
      <c r="AA36" s="462"/>
      <c r="AB36" s="463"/>
      <c r="AC36" s="37"/>
    </row>
    <row r="37" spans="1:29" s="27" customFormat="1" ht="15" customHeight="1">
      <c r="C37" s="441"/>
      <c r="D37" s="441"/>
      <c r="E37" s="441"/>
      <c r="F37" s="441"/>
      <c r="G37" s="441"/>
      <c r="H37" s="441"/>
      <c r="I37" s="441"/>
      <c r="J37" s="441"/>
      <c r="K37" s="441"/>
      <c r="L37" s="37"/>
      <c r="M37" s="491"/>
      <c r="N37" s="492"/>
      <c r="O37" s="493"/>
      <c r="P37" s="482"/>
      <c r="Q37" s="483"/>
      <c r="R37" s="483"/>
      <c r="S37" s="483"/>
      <c r="T37" s="483"/>
      <c r="U37" s="483"/>
      <c r="V37" s="483"/>
      <c r="W37" s="483"/>
      <c r="X37" s="483"/>
      <c r="Y37" s="483"/>
      <c r="Z37" s="483"/>
      <c r="AA37" s="483"/>
      <c r="AB37" s="484"/>
      <c r="AC37" s="38"/>
    </row>
    <row r="38" spans="1:29" s="27" customFormat="1" ht="15" customHeight="1">
      <c r="C38" s="441"/>
      <c r="D38" s="441"/>
      <c r="E38" s="441"/>
      <c r="F38" s="441"/>
      <c r="G38" s="441"/>
      <c r="H38" s="441"/>
      <c r="I38" s="441"/>
      <c r="J38" s="441"/>
      <c r="K38" s="441"/>
      <c r="L38" s="37"/>
      <c r="M38" s="53"/>
      <c r="N38" s="53"/>
      <c r="O38" s="53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38"/>
    </row>
    <row r="39" spans="1:29" s="27" customFormat="1" ht="15" customHeight="1">
      <c r="C39" s="441"/>
      <c r="D39" s="441"/>
      <c r="E39" s="441"/>
      <c r="F39" s="441"/>
      <c r="G39" s="441"/>
      <c r="H39" s="441"/>
      <c r="I39" s="441"/>
      <c r="J39" s="441"/>
      <c r="K39" s="441"/>
      <c r="L39" s="41"/>
      <c r="M39" s="103"/>
      <c r="N39" s="104"/>
      <c r="O39" s="104"/>
      <c r="P39" s="104"/>
      <c r="Q39" s="104"/>
      <c r="R39" s="104"/>
      <c r="S39" s="104"/>
      <c r="T39" s="104"/>
      <c r="U39" s="437" t="s">
        <v>245</v>
      </c>
      <c r="V39" s="437"/>
      <c r="W39" s="97"/>
      <c r="X39" s="104" t="s">
        <v>251</v>
      </c>
      <c r="Y39" s="96"/>
      <c r="Z39" s="56" t="s">
        <v>73</v>
      </c>
      <c r="AA39" s="96"/>
      <c r="AB39" s="57" t="s">
        <v>72</v>
      </c>
      <c r="AC39" s="38"/>
    </row>
    <row r="40" spans="1:29" s="27" customFormat="1" ht="15" customHeight="1">
      <c r="C40" s="441"/>
      <c r="D40" s="441"/>
      <c r="E40" s="441"/>
      <c r="F40" s="441"/>
      <c r="G40" s="441"/>
      <c r="H40" s="441"/>
      <c r="I40" s="441"/>
      <c r="J40" s="441"/>
      <c r="K40" s="441"/>
      <c r="L40" s="24"/>
      <c r="M40" s="449" t="s">
        <v>268</v>
      </c>
      <c r="N40" s="450"/>
      <c r="O40" s="450"/>
      <c r="P40" s="450"/>
      <c r="Q40" s="450"/>
      <c r="R40" s="450"/>
      <c r="S40" s="450"/>
      <c r="T40" s="450"/>
      <c r="U40" s="450"/>
      <c r="V40" s="450"/>
      <c r="W40" s="450"/>
      <c r="X40" s="450"/>
      <c r="Y40" s="450"/>
      <c r="Z40" s="450"/>
      <c r="AA40" s="450"/>
      <c r="AB40" s="451"/>
    </row>
    <row r="41" spans="1:29" s="27" customFormat="1" ht="15" customHeight="1">
      <c r="C41" s="441"/>
      <c r="D41" s="441"/>
      <c r="E41" s="441"/>
      <c r="F41" s="441"/>
      <c r="G41" s="441"/>
      <c r="H41" s="441"/>
      <c r="I41" s="441"/>
      <c r="J41" s="441"/>
      <c r="K41" s="441"/>
      <c r="L41" s="24"/>
      <c r="M41" s="452" t="s">
        <v>210</v>
      </c>
      <c r="N41" s="453"/>
      <c r="O41" s="453"/>
      <c r="P41" s="453"/>
      <c r="Q41" s="453"/>
      <c r="R41" s="453"/>
      <c r="S41" s="453"/>
      <c r="T41" s="453"/>
      <c r="U41" s="453"/>
      <c r="V41" s="453"/>
      <c r="W41" s="453"/>
      <c r="X41" s="453"/>
      <c r="Y41" s="453"/>
      <c r="Z41" s="453"/>
      <c r="AA41" s="453"/>
      <c r="AB41" s="454"/>
    </row>
    <row r="42" spans="1:29" s="27" customFormat="1" ht="15" customHeight="1">
      <c r="C42" s="441"/>
      <c r="D42" s="441"/>
      <c r="E42" s="441"/>
      <c r="F42" s="441"/>
      <c r="G42" s="441"/>
      <c r="H42" s="441"/>
      <c r="I42" s="441"/>
      <c r="J42" s="441"/>
      <c r="K42" s="441"/>
      <c r="L42" s="24"/>
      <c r="M42" s="448" t="s">
        <v>97</v>
      </c>
      <c r="N42" s="442"/>
      <c r="O42" s="442"/>
      <c r="P42" s="442"/>
      <c r="Q42" s="473"/>
      <c r="R42" s="467">
        <f>G6</f>
        <v>0</v>
      </c>
      <c r="S42" s="467"/>
      <c r="T42" s="467"/>
      <c r="U42" s="467"/>
      <c r="V42" s="467"/>
      <c r="W42" s="467"/>
      <c r="X42" s="467"/>
      <c r="Y42" s="467"/>
      <c r="Z42" s="467"/>
      <c r="AA42" s="467"/>
      <c r="AB42" s="469"/>
    </row>
    <row r="43" spans="1:29" s="27" customFormat="1" ht="15" customHeight="1">
      <c r="C43" s="441"/>
      <c r="D43" s="441"/>
      <c r="E43" s="441"/>
      <c r="F43" s="441"/>
      <c r="G43" s="441"/>
      <c r="H43" s="441"/>
      <c r="I43" s="441"/>
      <c r="J43" s="441"/>
      <c r="K43" s="441"/>
      <c r="L43" s="24"/>
      <c r="M43" s="448"/>
      <c r="N43" s="442"/>
      <c r="O43" s="442"/>
      <c r="P43" s="442"/>
      <c r="Q43" s="474"/>
      <c r="R43" s="468"/>
      <c r="S43" s="468"/>
      <c r="T43" s="468"/>
      <c r="U43" s="468"/>
      <c r="V43" s="468"/>
      <c r="W43" s="468"/>
      <c r="X43" s="468"/>
      <c r="Y43" s="468"/>
      <c r="Z43" s="468"/>
      <c r="AA43" s="468"/>
      <c r="AB43" s="470"/>
    </row>
    <row r="44" spans="1:29" s="27" customFormat="1" ht="15" customHeight="1">
      <c r="C44" s="441"/>
      <c r="D44" s="441"/>
      <c r="E44" s="441"/>
      <c r="F44" s="441"/>
      <c r="G44" s="441"/>
      <c r="H44" s="441"/>
      <c r="I44" s="441"/>
      <c r="J44" s="441"/>
      <c r="K44" s="441"/>
      <c r="L44" s="24"/>
      <c r="M44" s="475" t="s">
        <v>96</v>
      </c>
      <c r="N44" s="476"/>
      <c r="O44" s="476"/>
      <c r="P44" s="476"/>
      <c r="Q44" s="479"/>
      <c r="R44" s="444"/>
      <c r="S44" s="444"/>
      <c r="T44" s="444"/>
      <c r="U44" s="442" t="s">
        <v>95</v>
      </c>
      <c r="V44" s="444"/>
      <c r="W44" s="444"/>
      <c r="X44" s="444"/>
      <c r="Y44" s="444"/>
      <c r="Z44" s="444"/>
      <c r="AA44" s="444"/>
      <c r="AB44" s="445"/>
    </row>
    <row r="45" spans="1:29" s="27" customFormat="1" ht="15" customHeight="1">
      <c r="C45" s="441"/>
      <c r="D45" s="441"/>
      <c r="E45" s="441"/>
      <c r="F45" s="441"/>
      <c r="G45" s="441"/>
      <c r="H45" s="441"/>
      <c r="I45" s="441"/>
      <c r="J45" s="441"/>
      <c r="K45" s="441"/>
      <c r="L45" s="24"/>
      <c r="M45" s="477"/>
      <c r="N45" s="478"/>
      <c r="O45" s="478"/>
      <c r="P45" s="478"/>
      <c r="Q45" s="480"/>
      <c r="R45" s="446"/>
      <c r="S45" s="446"/>
      <c r="T45" s="446"/>
      <c r="U45" s="443"/>
      <c r="V45" s="446"/>
      <c r="W45" s="446"/>
      <c r="X45" s="446"/>
      <c r="Y45" s="446"/>
      <c r="Z45" s="446"/>
      <c r="AA45" s="446"/>
      <c r="AB45" s="447"/>
      <c r="AC45" s="30"/>
    </row>
    <row r="46" spans="1:29" s="7" customFormat="1" ht="15" customHeight="1">
      <c r="A46" s="27"/>
      <c r="C46" s="109"/>
    </row>
    <row r="47" spans="1:29" s="7" customFormat="1" ht="15" customHeight="1">
      <c r="A47" s="27"/>
    </row>
    <row r="48" spans="1:29" s="7" customFormat="1" ht="15" customHeight="1">
      <c r="A48" s="27"/>
    </row>
    <row r="49" spans="1:1" s="7" customFormat="1" ht="15" customHeight="1">
      <c r="A49" s="27"/>
    </row>
    <row r="50" spans="1:1" s="7" customFormat="1" ht="15" customHeight="1">
      <c r="A50" s="27"/>
    </row>
    <row r="51" spans="1:1" s="7" customFormat="1" ht="15" customHeight="1">
      <c r="A51" s="27"/>
    </row>
    <row r="52" spans="1:1" s="7" customFormat="1" ht="15" customHeight="1">
      <c r="A52" s="27"/>
    </row>
    <row r="53" spans="1:1" s="7" customFormat="1" ht="15" customHeight="1">
      <c r="A53" s="27"/>
    </row>
    <row r="54" spans="1:1" s="2" customFormat="1" ht="15" customHeight="1"/>
    <row r="55" spans="1:1" s="2" customFormat="1" ht="15" customHeight="1"/>
    <row r="56" spans="1:1" s="2" customFormat="1" ht="15" customHeight="1"/>
    <row r="57" spans="1:1" s="2" customFormat="1" ht="15" customHeight="1"/>
    <row r="58" spans="1:1" s="2" customFormat="1" ht="15" customHeight="1"/>
    <row r="59" spans="1:1" s="2" customFormat="1" ht="15" customHeight="1"/>
    <row r="60" spans="1:1" ht="15" customHeight="1"/>
    <row r="61" spans="1:1" ht="15" customHeight="1"/>
    <row r="62" spans="1:1" ht="15" customHeight="1"/>
    <row r="63" spans="1:1" ht="15" customHeight="1"/>
  </sheetData>
  <mergeCells count="99">
    <mergeCell ref="X15:AA15"/>
    <mergeCell ref="C21:E21"/>
    <mergeCell ref="F18:N18"/>
    <mergeCell ref="F20:N20"/>
    <mergeCell ref="T20:AB20"/>
    <mergeCell ref="F21:N21"/>
    <mergeCell ref="T21:AB21"/>
    <mergeCell ref="O20:R20"/>
    <mergeCell ref="O21:R21"/>
    <mergeCell ref="O18:S18"/>
    <mergeCell ref="C20:E20"/>
    <mergeCell ref="C15:W15"/>
    <mergeCell ref="T18:AB18"/>
    <mergeCell ref="F19:N19"/>
    <mergeCell ref="T19:AB19"/>
    <mergeCell ref="O19:R19"/>
    <mergeCell ref="C1:AB1"/>
    <mergeCell ref="C3:E4"/>
    <mergeCell ref="F3:K4"/>
    <mergeCell ref="L3:N4"/>
    <mergeCell ref="O3:R4"/>
    <mergeCell ref="S3:T4"/>
    <mergeCell ref="U3:W3"/>
    <mergeCell ref="X3:AB4"/>
    <mergeCell ref="U4:W4"/>
    <mergeCell ref="C2:AB2"/>
    <mergeCell ref="S12:W12"/>
    <mergeCell ref="X12:AA12"/>
    <mergeCell ref="C10:AB10"/>
    <mergeCell ref="C11:M11"/>
    <mergeCell ref="N11:R11"/>
    <mergeCell ref="S11:W11"/>
    <mergeCell ref="X11:AB11"/>
    <mergeCell ref="C12:M12"/>
    <mergeCell ref="N12:Q12"/>
    <mergeCell ref="C5:E5"/>
    <mergeCell ref="G5:X5"/>
    <mergeCell ref="Z5:AB5"/>
    <mergeCell ref="F6:F8"/>
    <mergeCell ref="G6:X8"/>
    <mergeCell ref="Y6:Y8"/>
    <mergeCell ref="Z6:AB8"/>
    <mergeCell ref="P26:W26"/>
    <mergeCell ref="M23:AB23"/>
    <mergeCell ref="M24:O25"/>
    <mergeCell ref="AB24:AB25"/>
    <mergeCell ref="Y24:Y25"/>
    <mergeCell ref="Z24:AA25"/>
    <mergeCell ref="W24:X25"/>
    <mergeCell ref="T24:U25"/>
    <mergeCell ref="V24:V25"/>
    <mergeCell ref="P31:W31"/>
    <mergeCell ref="C17:AB17"/>
    <mergeCell ref="C19:E19"/>
    <mergeCell ref="C18:E18"/>
    <mergeCell ref="C6:E7"/>
    <mergeCell ref="C8:E8"/>
    <mergeCell ref="C14:M14"/>
    <mergeCell ref="N14:Q14"/>
    <mergeCell ref="S14:W14"/>
    <mergeCell ref="X14:AA14"/>
    <mergeCell ref="C13:M13"/>
    <mergeCell ref="N13:Q13"/>
    <mergeCell ref="S13:W13"/>
    <mergeCell ref="X13:AA13"/>
    <mergeCell ref="X27:AA27"/>
    <mergeCell ref="X26:AB26"/>
    <mergeCell ref="Q42:Q43"/>
    <mergeCell ref="M44:P45"/>
    <mergeCell ref="Q44:T45"/>
    <mergeCell ref="P27:W27"/>
    <mergeCell ref="P28:W28"/>
    <mergeCell ref="P29:W29"/>
    <mergeCell ref="P30:W30"/>
    <mergeCell ref="P36:AB37"/>
    <mergeCell ref="M35:O37"/>
    <mergeCell ref="M26:O32"/>
    <mergeCell ref="P32:W32"/>
    <mergeCell ref="X32:AA32"/>
    <mergeCell ref="Q35:T35"/>
    <mergeCell ref="U35:AB35"/>
    <mergeCell ref="X28:AA28"/>
    <mergeCell ref="X29:AA29"/>
    <mergeCell ref="U39:V39"/>
    <mergeCell ref="X31:AA31"/>
    <mergeCell ref="C23:K23"/>
    <mergeCell ref="C24:K45"/>
    <mergeCell ref="U44:U45"/>
    <mergeCell ref="V44:AB45"/>
    <mergeCell ref="M42:P43"/>
    <mergeCell ref="M40:AB40"/>
    <mergeCell ref="M41:AB41"/>
    <mergeCell ref="M33:O34"/>
    <mergeCell ref="P33:AB34"/>
    <mergeCell ref="R42:AA43"/>
    <mergeCell ref="AB42:AB43"/>
    <mergeCell ref="R24:S25"/>
    <mergeCell ref="P24:Q25"/>
    <mergeCell ref="X30:AA30"/>
  </mergeCells>
  <phoneticPr fontId="1"/>
  <conditionalFormatting sqref="F3:K4 S13:W13">
    <cfRule type="containsBlanks" dxfId="32" priority="14">
      <formula>LEN(TRIM(F3))=0</formula>
    </cfRule>
  </conditionalFormatting>
  <conditionalFormatting sqref="O3:R4 X3:AB4 G5:X5 Z6:AB8">
    <cfRule type="containsBlanks" dxfId="31" priority="13">
      <formula>LEN(TRIM(G3))=0</formula>
    </cfRule>
  </conditionalFormatting>
  <conditionalFormatting sqref="Y39 AA39">
    <cfRule type="containsBlanks" dxfId="30" priority="11">
      <formula>LEN(TRIM(Y39))=0</formula>
    </cfRule>
  </conditionalFormatting>
  <conditionalFormatting sqref="F19:R21 T19:AB21">
    <cfRule type="containsBlanks" dxfId="29" priority="15">
      <formula>LEN(TRIM(F19))=0</formula>
    </cfRule>
  </conditionalFormatting>
  <conditionalFormatting sqref="P36:AB37 Q44:T45 V44:AB45 P33:AB34 P27:AA32 T24:U25 W24:X25 Z24:AA25">
    <cfRule type="containsBlanks" dxfId="28" priority="7">
      <formula>LEN(TRIM(P24))=0</formula>
    </cfRule>
  </conditionalFormatting>
  <conditionalFormatting sqref="Q35:T35">
    <cfRule type="containsBlanks" dxfId="27" priority="6">
      <formula>LEN(TRIM(Q35))=0</formula>
    </cfRule>
  </conditionalFormatting>
  <conditionalFormatting sqref="F3:K4 O3:R4 X3:AB4 G5:X8 Z6:AB8">
    <cfRule type="containsBlanks" dxfId="26" priority="5">
      <formula>LEN(TRIM(F3))=0</formula>
    </cfRule>
  </conditionalFormatting>
  <conditionalFormatting sqref="F3">
    <cfRule type="expression" dxfId="25" priority="4">
      <formula>$F$3="（選択してください）"</formula>
    </cfRule>
  </conditionalFormatting>
  <conditionalFormatting sqref="O3">
    <cfRule type="expression" dxfId="24" priority="3">
      <formula>$O$3="（選択してください）"</formula>
    </cfRule>
  </conditionalFormatting>
  <conditionalFormatting sqref="X3">
    <cfRule type="containsBlanks" dxfId="23" priority="2">
      <formula>LEN(TRIM(X3))=0</formula>
    </cfRule>
  </conditionalFormatting>
  <conditionalFormatting sqref="W39">
    <cfRule type="containsBlanks" dxfId="22" priority="1">
      <formula>LEN(TRIM(W39))=0</formula>
    </cfRule>
  </conditionalFormatting>
  <dataValidations disablePrompts="1" xWindow="558" yWindow="418" count="2">
    <dataValidation allowBlank="1" showInputMessage="1" showErrorMessage="1" prompt="数字は半角入力！" sqref="O19:R21 T24:U25 W24:X25 Z24:AA25 X27:AA32 Y39 AA39 W39"/>
    <dataValidation allowBlank="1" showInputMessage="1" showErrorMessage="1" prompt="ハイフン（−）なしの半角で7桁入力！" sqref="Q35:T35"/>
  </dataValidations>
  <printOptions horizontalCentered="1" verticalCentered="1"/>
  <pageMargins left="0.39000000000000007" right="0.39000000000000007" top="0.59" bottom="0.59" header="0.30000000000000004" footer="0.1"/>
  <pageSetup paperSize="9" scale="108" orientation="portrait" horizontalDpi="4294967292" verticalDpi="4294967292" r:id="rId1"/>
  <headerFooter alignWithMargins="0"/>
  <rowBreaks count="1" manualBreakCount="1">
    <brk id="45" max="2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FF00"/>
  </sheetPr>
  <dimension ref="A1:AP63"/>
  <sheetViews>
    <sheetView topLeftCell="A24" zoomScale="131" zoomScaleNormal="131" zoomScaleSheetLayoutView="120" zoomScalePageLayoutView="60" workbookViewId="0">
      <selection activeCell="D24" sqref="D24:AA30"/>
    </sheetView>
  </sheetViews>
  <sheetFormatPr defaultColWidth="2.58203125" defaultRowHeight="18" customHeight="1"/>
  <cols>
    <col min="1" max="1" width="2.58203125" style="1"/>
    <col min="2" max="27" width="2.58203125" style="1" customWidth="1"/>
    <col min="28" max="32" width="2.58203125" style="1"/>
    <col min="33" max="38" width="2.33203125" style="61" hidden="1" customWidth="1"/>
    <col min="39" max="39" width="2.33203125" style="62" hidden="1" customWidth="1"/>
    <col min="40" max="40" width="2.33203125" style="63" hidden="1" customWidth="1"/>
    <col min="41" max="42" width="2.33203125" style="1" hidden="1" customWidth="1"/>
    <col min="43" max="47" width="2.33203125" style="1" customWidth="1"/>
    <col min="48" max="16384" width="2.58203125" style="1"/>
  </cols>
  <sheetData>
    <row r="1" spans="1:42" s="3" customFormat="1" ht="19">
      <c r="B1" s="264" t="s">
        <v>269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G1" s="69" t="s">
        <v>58</v>
      </c>
      <c r="AH1" s="69" t="s">
        <v>58</v>
      </c>
      <c r="AI1" s="69"/>
      <c r="AJ1" s="69" t="s">
        <v>58</v>
      </c>
      <c r="AK1" s="69" t="s">
        <v>58</v>
      </c>
      <c r="AL1" s="69" t="s">
        <v>58</v>
      </c>
      <c r="AM1" s="69" t="s">
        <v>143</v>
      </c>
      <c r="AN1" s="69" t="s">
        <v>143</v>
      </c>
      <c r="AO1" s="66"/>
      <c r="AP1" s="66"/>
    </row>
    <row r="2" spans="1:42" s="3" customFormat="1" ht="16" customHeight="1">
      <c r="A2" s="70"/>
      <c r="B2" s="426" t="s">
        <v>275</v>
      </c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70"/>
      <c r="AG2" s="69" t="s">
        <v>3</v>
      </c>
      <c r="AH2" s="69" t="s">
        <v>9</v>
      </c>
      <c r="AI2" s="69"/>
      <c r="AJ2" s="69" t="s">
        <v>49</v>
      </c>
      <c r="AK2" s="69" t="s">
        <v>63</v>
      </c>
      <c r="AL2" s="69" t="s">
        <v>61</v>
      </c>
      <c r="AM2" s="71" t="s">
        <v>136</v>
      </c>
      <c r="AN2" s="71" t="s">
        <v>139</v>
      </c>
      <c r="AO2" s="66"/>
      <c r="AP2" s="66"/>
    </row>
    <row r="3" spans="1:42" s="3" customFormat="1" ht="15" customHeight="1">
      <c r="B3" s="269" t="str">
        <f>参加申込書!B3</f>
        <v>部門</v>
      </c>
      <c r="C3" s="270"/>
      <c r="D3" s="270"/>
      <c r="E3" s="371" t="str">
        <f>参加申込書!E3</f>
        <v>（選択してください）</v>
      </c>
      <c r="F3" s="372"/>
      <c r="G3" s="372"/>
      <c r="H3" s="372"/>
      <c r="I3" s="372"/>
      <c r="J3" s="373"/>
      <c r="K3" s="269" t="s">
        <v>1</v>
      </c>
      <c r="L3" s="270"/>
      <c r="M3" s="270"/>
      <c r="N3" s="371" t="str">
        <f>参加申込書!N3</f>
        <v>（選択してください）</v>
      </c>
      <c r="O3" s="372"/>
      <c r="P3" s="372"/>
      <c r="Q3" s="372"/>
      <c r="R3" s="273" t="s">
        <v>2</v>
      </c>
      <c r="S3" s="274"/>
      <c r="T3" s="265" t="s">
        <v>7</v>
      </c>
      <c r="U3" s="266"/>
      <c r="V3" s="266"/>
      <c r="W3" s="371">
        <f>参加申込書!W3</f>
        <v>0</v>
      </c>
      <c r="X3" s="372"/>
      <c r="Y3" s="372"/>
      <c r="Z3" s="372"/>
      <c r="AA3" s="373"/>
      <c r="AG3" s="69" t="s">
        <v>4</v>
      </c>
      <c r="AH3" s="69" t="s">
        <v>10</v>
      </c>
      <c r="AI3" s="69"/>
      <c r="AJ3" s="69" t="s">
        <v>50</v>
      </c>
      <c r="AK3" s="69" t="s">
        <v>213</v>
      </c>
      <c r="AL3" s="69" t="s">
        <v>62</v>
      </c>
      <c r="AM3" s="71" t="s">
        <v>137</v>
      </c>
      <c r="AN3" s="72" t="s">
        <v>138</v>
      </c>
      <c r="AO3" s="66"/>
      <c r="AP3" s="66"/>
    </row>
    <row r="4" spans="1:42" s="3" customFormat="1" ht="15" customHeight="1">
      <c r="B4" s="187"/>
      <c r="C4" s="188"/>
      <c r="D4" s="188"/>
      <c r="E4" s="374"/>
      <c r="F4" s="375"/>
      <c r="G4" s="375"/>
      <c r="H4" s="375"/>
      <c r="I4" s="375"/>
      <c r="J4" s="376"/>
      <c r="K4" s="187"/>
      <c r="L4" s="188"/>
      <c r="M4" s="188"/>
      <c r="N4" s="374"/>
      <c r="O4" s="375"/>
      <c r="P4" s="375"/>
      <c r="Q4" s="375"/>
      <c r="R4" s="275"/>
      <c r="S4" s="276"/>
      <c r="T4" s="267" t="s">
        <v>8</v>
      </c>
      <c r="U4" s="268"/>
      <c r="V4" s="268"/>
      <c r="W4" s="374"/>
      <c r="X4" s="375"/>
      <c r="Y4" s="375"/>
      <c r="Z4" s="375"/>
      <c r="AA4" s="376"/>
      <c r="AG4" s="69" t="s">
        <v>5</v>
      </c>
      <c r="AH4" s="69" t="s">
        <v>11</v>
      </c>
      <c r="AI4" s="69"/>
      <c r="AJ4" s="69"/>
      <c r="AK4" s="69" t="s">
        <v>64</v>
      </c>
      <c r="AL4" s="69"/>
      <c r="AM4" s="72" t="s">
        <v>138</v>
      </c>
      <c r="AN4" s="73"/>
      <c r="AO4" s="66"/>
      <c r="AP4" s="66"/>
    </row>
    <row r="5" spans="1:42" s="3" customFormat="1" ht="15" customHeight="1">
      <c r="B5" s="233" t="s">
        <v>6</v>
      </c>
      <c r="C5" s="234"/>
      <c r="D5" s="234"/>
      <c r="E5" s="22" t="s">
        <v>42</v>
      </c>
      <c r="F5" s="436">
        <f>参加申込書!F5</f>
        <v>0</v>
      </c>
      <c r="G5" s="436"/>
      <c r="H5" s="436"/>
      <c r="I5" s="436"/>
      <c r="J5" s="436"/>
      <c r="K5" s="436"/>
      <c r="L5" s="436"/>
      <c r="M5" s="436"/>
      <c r="N5" s="436"/>
      <c r="O5" s="436"/>
      <c r="P5" s="436"/>
      <c r="Q5" s="436"/>
      <c r="R5" s="436"/>
      <c r="S5" s="436"/>
      <c r="T5" s="436"/>
      <c r="U5" s="436"/>
      <c r="V5" s="436"/>
      <c r="W5" s="436"/>
      <c r="X5" s="23" t="s">
        <v>205</v>
      </c>
      <c r="Y5" s="279" t="s">
        <v>41</v>
      </c>
      <c r="Z5" s="280"/>
      <c r="AA5" s="240"/>
      <c r="AG5" s="69"/>
      <c r="AH5" s="69" t="s">
        <v>12</v>
      </c>
      <c r="AI5" s="69"/>
      <c r="AJ5" s="69"/>
      <c r="AK5" s="69"/>
      <c r="AL5" s="69"/>
      <c r="AM5" s="72"/>
      <c r="AN5" s="74"/>
      <c r="AO5" s="66"/>
      <c r="AP5" s="66"/>
    </row>
    <row r="6" spans="1:42" s="3" customFormat="1" ht="15" customHeight="1">
      <c r="B6" s="198" t="s">
        <v>97</v>
      </c>
      <c r="C6" s="199"/>
      <c r="D6" s="200"/>
      <c r="E6" s="252"/>
      <c r="F6" s="352">
        <f>参加申込書!F6</f>
        <v>0</v>
      </c>
      <c r="G6" s="352"/>
      <c r="H6" s="352"/>
      <c r="I6" s="352"/>
      <c r="J6" s="352"/>
      <c r="K6" s="352"/>
      <c r="L6" s="352"/>
      <c r="M6" s="352"/>
      <c r="N6" s="352"/>
      <c r="O6" s="352"/>
      <c r="P6" s="352"/>
      <c r="Q6" s="352"/>
      <c r="R6" s="352"/>
      <c r="S6" s="352"/>
      <c r="T6" s="352"/>
      <c r="U6" s="352"/>
      <c r="V6" s="352"/>
      <c r="W6" s="352"/>
      <c r="X6" s="255"/>
      <c r="Y6" s="361">
        <f>参加申込書!Y6</f>
        <v>0</v>
      </c>
      <c r="Z6" s="362"/>
      <c r="AA6" s="363"/>
      <c r="AG6" s="69"/>
      <c r="AH6" s="69" t="s">
        <v>13</v>
      </c>
      <c r="AI6" s="69"/>
      <c r="AJ6" s="69"/>
      <c r="AK6" s="69"/>
      <c r="AL6" s="69"/>
      <c r="AM6" s="72"/>
      <c r="AN6" s="73"/>
      <c r="AO6" s="66"/>
      <c r="AP6" s="66"/>
    </row>
    <row r="7" spans="1:42" s="3" customFormat="1" ht="15" customHeight="1">
      <c r="B7" s="419" t="s">
        <v>211</v>
      </c>
      <c r="C7" s="420"/>
      <c r="D7" s="421"/>
      <c r="E7" s="253"/>
      <c r="F7" s="353"/>
      <c r="G7" s="353"/>
      <c r="H7" s="353"/>
      <c r="I7" s="353"/>
      <c r="J7" s="353"/>
      <c r="K7" s="353"/>
      <c r="L7" s="353"/>
      <c r="M7" s="353"/>
      <c r="N7" s="353"/>
      <c r="O7" s="353"/>
      <c r="P7" s="353"/>
      <c r="Q7" s="353"/>
      <c r="R7" s="353"/>
      <c r="S7" s="353"/>
      <c r="T7" s="353"/>
      <c r="U7" s="353"/>
      <c r="V7" s="353"/>
      <c r="W7" s="353"/>
      <c r="X7" s="256"/>
      <c r="Y7" s="361"/>
      <c r="Z7" s="362"/>
      <c r="AA7" s="363"/>
      <c r="AG7" s="69"/>
      <c r="AH7" s="69" t="s">
        <v>14</v>
      </c>
      <c r="AI7" s="69"/>
      <c r="AJ7" s="69"/>
      <c r="AK7" s="69"/>
      <c r="AL7" s="69"/>
      <c r="AM7" s="72"/>
      <c r="AN7" s="73"/>
      <c r="AO7" s="66"/>
      <c r="AP7" s="66"/>
    </row>
    <row r="8" spans="1:42" s="16" customFormat="1" ht="16" customHeight="1">
      <c r="B8" s="338" t="s">
        <v>204</v>
      </c>
      <c r="C8" s="339"/>
      <c r="D8" s="339"/>
      <c r="E8" s="339"/>
      <c r="F8" s="60" t="s">
        <v>65</v>
      </c>
      <c r="G8" s="656">
        <f>参加申込書!G29</f>
        <v>0</v>
      </c>
      <c r="H8" s="656"/>
      <c r="I8" s="656"/>
      <c r="J8" s="656"/>
      <c r="K8" s="288"/>
      <c r="L8" s="288"/>
      <c r="M8" s="288"/>
      <c r="N8" s="288"/>
      <c r="O8" s="288"/>
      <c r="P8" s="288"/>
      <c r="Q8" s="288"/>
      <c r="R8" s="288"/>
      <c r="S8" s="288"/>
      <c r="T8" s="288"/>
      <c r="U8" s="288"/>
      <c r="V8" s="288"/>
      <c r="W8" s="288"/>
      <c r="X8" s="288"/>
      <c r="Y8" s="288"/>
      <c r="Z8" s="288"/>
      <c r="AA8" s="289"/>
      <c r="AG8" s="69"/>
      <c r="AH8" s="69"/>
      <c r="AI8" s="69"/>
      <c r="AJ8" s="69"/>
      <c r="AK8" s="69"/>
      <c r="AL8" s="69"/>
      <c r="AM8" s="72"/>
      <c r="AN8" s="73"/>
      <c r="AO8" s="67"/>
      <c r="AP8" s="67"/>
    </row>
    <row r="9" spans="1:42" s="16" customFormat="1" ht="16" customHeight="1">
      <c r="B9" s="340"/>
      <c r="C9" s="341"/>
      <c r="D9" s="341"/>
      <c r="E9" s="341"/>
      <c r="F9" s="252"/>
      <c r="G9" s="352">
        <f>参加申込書!G30</f>
        <v>0</v>
      </c>
      <c r="H9" s="352"/>
      <c r="I9" s="352"/>
      <c r="J9" s="352"/>
      <c r="K9" s="352"/>
      <c r="L9" s="352"/>
      <c r="M9" s="352"/>
      <c r="N9" s="352"/>
      <c r="O9" s="352"/>
      <c r="P9" s="352"/>
      <c r="Q9" s="352"/>
      <c r="R9" s="352"/>
      <c r="S9" s="352"/>
      <c r="T9" s="352"/>
      <c r="U9" s="352"/>
      <c r="V9" s="352"/>
      <c r="W9" s="352"/>
      <c r="X9" s="352"/>
      <c r="Y9" s="352"/>
      <c r="Z9" s="352"/>
      <c r="AA9" s="432"/>
      <c r="AG9" s="73" t="s">
        <v>58</v>
      </c>
      <c r="AH9" s="73" t="s">
        <v>9</v>
      </c>
      <c r="AI9" s="73" t="s">
        <v>10</v>
      </c>
      <c r="AJ9" s="73" t="s">
        <v>11</v>
      </c>
      <c r="AK9" s="73" t="s">
        <v>12</v>
      </c>
      <c r="AL9" s="73" t="s">
        <v>13</v>
      </c>
      <c r="AM9" s="73" t="s">
        <v>14</v>
      </c>
      <c r="AN9" s="73"/>
      <c r="AO9" s="67"/>
      <c r="AP9" s="67"/>
    </row>
    <row r="10" spans="1:42" s="16" customFormat="1" ht="16" customHeight="1">
      <c r="B10" s="340"/>
      <c r="C10" s="341"/>
      <c r="D10" s="341"/>
      <c r="E10" s="341"/>
      <c r="F10" s="253"/>
      <c r="G10" s="353"/>
      <c r="H10" s="353"/>
      <c r="I10" s="353"/>
      <c r="J10" s="353"/>
      <c r="K10" s="353"/>
      <c r="L10" s="353"/>
      <c r="M10" s="353"/>
      <c r="N10" s="353"/>
      <c r="O10" s="353"/>
      <c r="P10" s="353"/>
      <c r="Q10" s="353"/>
      <c r="R10" s="353"/>
      <c r="S10" s="353"/>
      <c r="T10" s="353"/>
      <c r="U10" s="353"/>
      <c r="V10" s="353"/>
      <c r="W10" s="353"/>
      <c r="X10" s="353"/>
      <c r="Y10" s="353"/>
      <c r="Z10" s="353"/>
      <c r="AA10" s="433"/>
      <c r="AG10" s="73" t="s">
        <v>58</v>
      </c>
      <c r="AH10" s="73" t="s">
        <v>15</v>
      </c>
      <c r="AI10" s="73" t="s">
        <v>23</v>
      </c>
      <c r="AJ10" s="73" t="s">
        <v>29</v>
      </c>
      <c r="AK10" s="73" t="s">
        <v>33</v>
      </c>
      <c r="AL10" s="73" t="s">
        <v>37</v>
      </c>
      <c r="AM10" s="73" t="s">
        <v>38</v>
      </c>
      <c r="AN10" s="73"/>
      <c r="AO10" s="67"/>
      <c r="AP10" s="67"/>
    </row>
    <row r="11" spans="1:42" s="16" customFormat="1" ht="16" customHeight="1">
      <c r="B11" s="340"/>
      <c r="C11" s="341"/>
      <c r="D11" s="341"/>
      <c r="E11" s="341"/>
      <c r="F11" s="152" t="s">
        <v>66</v>
      </c>
      <c r="G11" s="152"/>
      <c r="H11" s="657">
        <f>参加申込書!H33</f>
        <v>0</v>
      </c>
      <c r="I11" s="658"/>
      <c r="J11" s="658"/>
      <c r="K11" s="658"/>
      <c r="L11" s="658"/>
      <c r="M11" s="658"/>
      <c r="N11" s="658"/>
      <c r="O11" s="658"/>
      <c r="P11" s="658"/>
      <c r="Q11" s="152" t="s">
        <v>67</v>
      </c>
      <c r="R11" s="152"/>
      <c r="S11" s="657">
        <f>参加申込書!S33</f>
        <v>0</v>
      </c>
      <c r="T11" s="658"/>
      <c r="U11" s="658"/>
      <c r="V11" s="658"/>
      <c r="W11" s="658"/>
      <c r="X11" s="658"/>
      <c r="Y11" s="658"/>
      <c r="Z11" s="658"/>
      <c r="AA11" s="659"/>
      <c r="AG11" s="73"/>
      <c r="AH11" s="73" t="s">
        <v>16</v>
      </c>
      <c r="AI11" s="73" t="s">
        <v>24</v>
      </c>
      <c r="AJ11" s="73" t="s">
        <v>30</v>
      </c>
      <c r="AK11" s="73" t="s">
        <v>34</v>
      </c>
      <c r="AL11" s="73"/>
      <c r="AM11" s="73" t="s">
        <v>39</v>
      </c>
      <c r="AN11" s="73"/>
      <c r="AO11" s="67"/>
      <c r="AP11" s="67"/>
    </row>
    <row r="12" spans="1:42" s="16" customFormat="1" ht="16" customHeight="1">
      <c r="B12" s="269" t="s">
        <v>101</v>
      </c>
      <c r="C12" s="270"/>
      <c r="D12" s="270"/>
      <c r="E12" s="270"/>
      <c r="F12" s="234" t="s">
        <v>6</v>
      </c>
      <c r="G12" s="234"/>
      <c r="H12" s="28" t="s">
        <v>71</v>
      </c>
      <c r="I12" s="367">
        <f>参加申込書!I35</f>
        <v>0</v>
      </c>
      <c r="J12" s="367"/>
      <c r="K12" s="367"/>
      <c r="L12" s="367"/>
      <c r="M12" s="29" t="s">
        <v>43</v>
      </c>
      <c r="N12" s="319"/>
      <c r="O12" s="320"/>
      <c r="P12" s="320"/>
      <c r="Q12" s="320"/>
      <c r="R12" s="320"/>
      <c r="S12" s="320"/>
      <c r="T12" s="320"/>
      <c r="U12" s="320"/>
      <c r="V12" s="320"/>
      <c r="W12" s="320"/>
      <c r="X12" s="320"/>
      <c r="Y12" s="320"/>
      <c r="Z12" s="320"/>
      <c r="AA12" s="321"/>
      <c r="AG12" s="73"/>
      <c r="AH12" s="73" t="s">
        <v>17</v>
      </c>
      <c r="AI12" s="73" t="s">
        <v>25</v>
      </c>
      <c r="AJ12" s="73" t="s">
        <v>31</v>
      </c>
      <c r="AK12" s="73" t="s">
        <v>35</v>
      </c>
      <c r="AL12" s="73"/>
      <c r="AM12" s="73" t="s">
        <v>40</v>
      </c>
      <c r="AN12" s="73"/>
      <c r="AO12" s="67"/>
      <c r="AP12" s="67"/>
    </row>
    <row r="13" spans="1:42" s="16" customFormat="1" ht="16" customHeight="1">
      <c r="B13" s="186"/>
      <c r="C13" s="152"/>
      <c r="D13" s="152"/>
      <c r="E13" s="152"/>
      <c r="F13" s="152" t="s">
        <v>68</v>
      </c>
      <c r="G13" s="152"/>
      <c r="H13" s="355">
        <f>参加申込書!H36</f>
        <v>0</v>
      </c>
      <c r="I13" s="356"/>
      <c r="J13" s="356"/>
      <c r="K13" s="356"/>
      <c r="L13" s="356"/>
      <c r="M13" s="357"/>
      <c r="N13" s="211" t="s">
        <v>70</v>
      </c>
      <c r="O13" s="200"/>
      <c r="P13" s="344">
        <f>参加申込書!P36</f>
        <v>0</v>
      </c>
      <c r="Q13" s="345"/>
      <c r="R13" s="345"/>
      <c r="S13" s="345"/>
      <c r="T13" s="346"/>
      <c r="U13" s="211" t="s">
        <v>69</v>
      </c>
      <c r="V13" s="200"/>
      <c r="W13" s="344">
        <f>参加申込書!W36</f>
        <v>0</v>
      </c>
      <c r="X13" s="345"/>
      <c r="Y13" s="345"/>
      <c r="Z13" s="345"/>
      <c r="AA13" s="350"/>
      <c r="AG13" s="73"/>
      <c r="AH13" s="73" t="s">
        <v>18</v>
      </c>
      <c r="AI13" s="73" t="s">
        <v>26</v>
      </c>
      <c r="AJ13" s="73" t="s">
        <v>32</v>
      </c>
      <c r="AK13" s="73" t="s">
        <v>36</v>
      </c>
      <c r="AL13" s="73"/>
      <c r="AM13" s="72"/>
      <c r="AN13" s="73"/>
      <c r="AO13" s="67"/>
      <c r="AP13" s="67"/>
    </row>
    <row r="14" spans="1:42" s="16" customFormat="1" ht="16" customHeight="1">
      <c r="B14" s="187"/>
      <c r="C14" s="188"/>
      <c r="D14" s="188"/>
      <c r="E14" s="188"/>
      <c r="F14" s="188"/>
      <c r="G14" s="188"/>
      <c r="H14" s="358"/>
      <c r="I14" s="359"/>
      <c r="J14" s="359"/>
      <c r="K14" s="359"/>
      <c r="L14" s="359"/>
      <c r="M14" s="360"/>
      <c r="N14" s="212"/>
      <c r="O14" s="213"/>
      <c r="P14" s="347"/>
      <c r="Q14" s="348"/>
      <c r="R14" s="348"/>
      <c r="S14" s="348"/>
      <c r="T14" s="349"/>
      <c r="U14" s="212"/>
      <c r="V14" s="213"/>
      <c r="W14" s="347"/>
      <c r="X14" s="348"/>
      <c r="Y14" s="348"/>
      <c r="Z14" s="348"/>
      <c r="AA14" s="351"/>
      <c r="AG14" s="73"/>
      <c r="AH14" s="73" t="s">
        <v>19</v>
      </c>
      <c r="AI14" s="73" t="s">
        <v>27</v>
      </c>
      <c r="AJ14" s="73"/>
      <c r="AK14" s="73"/>
      <c r="AL14" s="73"/>
      <c r="AM14" s="72"/>
      <c r="AN14" s="73"/>
      <c r="AO14" s="67"/>
      <c r="AP14" s="67"/>
    </row>
    <row r="15" spans="1:42" s="16" customFormat="1" ht="16" customHeight="1">
      <c r="B15" s="36"/>
      <c r="C15" s="36"/>
      <c r="D15" s="36"/>
      <c r="E15" s="36"/>
      <c r="F15" s="36"/>
      <c r="G15" s="36"/>
      <c r="H15" s="58"/>
      <c r="I15" s="58"/>
      <c r="J15" s="58"/>
      <c r="K15" s="58"/>
      <c r="L15" s="58"/>
      <c r="M15" s="58"/>
      <c r="N15" s="39"/>
      <c r="O15" s="39"/>
      <c r="P15" s="59"/>
      <c r="Q15" s="59"/>
      <c r="R15" s="59"/>
      <c r="S15" s="59"/>
      <c r="T15" s="59"/>
      <c r="U15" s="39"/>
      <c r="V15" s="39"/>
      <c r="W15" s="59"/>
      <c r="X15" s="59"/>
      <c r="Y15" s="59"/>
      <c r="Z15" s="59"/>
      <c r="AA15" s="59"/>
      <c r="AG15" s="73"/>
      <c r="AH15" s="73" t="s">
        <v>20</v>
      </c>
      <c r="AI15" s="73" t="s">
        <v>28</v>
      </c>
      <c r="AJ15" s="73"/>
      <c r="AK15" s="73"/>
      <c r="AL15" s="73"/>
      <c r="AM15" s="72"/>
      <c r="AN15" s="73"/>
      <c r="AO15" s="67"/>
      <c r="AP15" s="67"/>
    </row>
    <row r="16" spans="1:42" s="5" customFormat="1" ht="15" customHeight="1">
      <c r="A16" s="4"/>
      <c r="B16" s="611" t="s">
        <v>214</v>
      </c>
      <c r="C16" s="614" t="s">
        <v>215</v>
      </c>
      <c r="D16" s="652" t="s">
        <v>252</v>
      </c>
      <c r="E16" s="652"/>
      <c r="F16" s="652"/>
      <c r="G16" s="652"/>
      <c r="H16" s="652"/>
      <c r="I16" s="652"/>
      <c r="J16" s="652"/>
      <c r="K16" s="652"/>
      <c r="L16" s="652"/>
      <c r="M16" s="652"/>
      <c r="N16" s="652"/>
      <c r="O16" s="652"/>
      <c r="P16" s="652"/>
      <c r="Q16" s="652"/>
      <c r="R16" s="652"/>
      <c r="S16" s="652"/>
      <c r="T16" s="652"/>
      <c r="U16" s="652"/>
      <c r="V16" s="652"/>
      <c r="W16" s="652"/>
      <c r="X16" s="652"/>
      <c r="Y16" s="652"/>
      <c r="Z16" s="652"/>
      <c r="AA16" s="653"/>
      <c r="AB16" s="6"/>
      <c r="AG16" s="75"/>
      <c r="AH16" s="75"/>
      <c r="AI16" s="75"/>
      <c r="AJ16" s="75"/>
      <c r="AK16" s="75"/>
      <c r="AL16" s="75"/>
      <c r="AM16" s="76"/>
      <c r="AN16" s="77"/>
    </row>
    <row r="17" spans="1:40" s="5" customFormat="1" ht="15" customHeight="1">
      <c r="A17" s="4"/>
      <c r="B17" s="612"/>
      <c r="C17" s="615"/>
      <c r="D17" s="654"/>
      <c r="E17" s="654"/>
      <c r="F17" s="654"/>
      <c r="G17" s="654"/>
      <c r="H17" s="654"/>
      <c r="I17" s="654"/>
      <c r="J17" s="654"/>
      <c r="K17" s="654"/>
      <c r="L17" s="654"/>
      <c r="M17" s="654"/>
      <c r="N17" s="654"/>
      <c r="O17" s="654"/>
      <c r="P17" s="654"/>
      <c r="Q17" s="654"/>
      <c r="R17" s="654"/>
      <c r="S17" s="654"/>
      <c r="T17" s="654"/>
      <c r="U17" s="654"/>
      <c r="V17" s="654"/>
      <c r="W17" s="654"/>
      <c r="X17" s="654"/>
      <c r="Y17" s="654"/>
      <c r="Z17" s="654"/>
      <c r="AA17" s="655"/>
      <c r="AB17" s="6"/>
      <c r="AG17" s="75"/>
      <c r="AH17" s="75"/>
      <c r="AI17" s="75"/>
      <c r="AJ17" s="75"/>
      <c r="AK17" s="75"/>
      <c r="AL17" s="75"/>
      <c r="AM17" s="76"/>
      <c r="AN17" s="77"/>
    </row>
    <row r="18" spans="1:40" s="5" customFormat="1" ht="15" customHeight="1">
      <c r="A18" s="4"/>
      <c r="B18" s="612"/>
      <c r="C18" s="615"/>
      <c r="D18" s="548"/>
      <c r="E18" s="549"/>
      <c r="F18" s="549"/>
      <c r="G18" s="549"/>
      <c r="H18" s="549"/>
      <c r="I18" s="549"/>
      <c r="J18" s="549"/>
      <c r="K18" s="549"/>
      <c r="L18" s="549"/>
      <c r="M18" s="549"/>
      <c r="N18" s="549"/>
      <c r="O18" s="549"/>
      <c r="P18" s="549"/>
      <c r="Q18" s="549"/>
      <c r="R18" s="549"/>
      <c r="S18" s="549"/>
      <c r="T18" s="549"/>
      <c r="U18" s="549"/>
      <c r="V18" s="549"/>
      <c r="W18" s="549"/>
      <c r="X18" s="549"/>
      <c r="Y18" s="549"/>
      <c r="Z18" s="549"/>
      <c r="AA18" s="550"/>
      <c r="AB18" s="4"/>
      <c r="AG18" s="75"/>
      <c r="AH18" s="75"/>
      <c r="AI18" s="75"/>
      <c r="AJ18" s="75"/>
      <c r="AK18" s="75"/>
      <c r="AL18" s="75"/>
      <c r="AM18" s="76"/>
      <c r="AN18" s="77"/>
    </row>
    <row r="19" spans="1:40" s="5" customFormat="1" ht="15" customHeight="1">
      <c r="A19" s="4"/>
      <c r="B19" s="612"/>
      <c r="C19" s="615"/>
      <c r="D19" s="551"/>
      <c r="E19" s="552"/>
      <c r="F19" s="552"/>
      <c r="G19" s="552"/>
      <c r="H19" s="552"/>
      <c r="I19" s="552"/>
      <c r="J19" s="552"/>
      <c r="K19" s="552"/>
      <c r="L19" s="552"/>
      <c r="M19" s="552"/>
      <c r="N19" s="552"/>
      <c r="O19" s="552"/>
      <c r="P19" s="552"/>
      <c r="Q19" s="552"/>
      <c r="R19" s="552"/>
      <c r="S19" s="552"/>
      <c r="T19" s="552"/>
      <c r="U19" s="552"/>
      <c r="V19" s="552"/>
      <c r="W19" s="552"/>
      <c r="X19" s="552"/>
      <c r="Y19" s="552"/>
      <c r="Z19" s="552"/>
      <c r="AA19" s="553"/>
      <c r="AB19" s="4"/>
      <c r="AG19" s="78"/>
      <c r="AH19" s="78"/>
      <c r="AI19" s="78"/>
      <c r="AJ19" s="78"/>
      <c r="AK19" s="78"/>
      <c r="AL19" s="78"/>
      <c r="AM19" s="76"/>
      <c r="AN19" s="77"/>
    </row>
    <row r="20" spans="1:40" s="5" customFormat="1" ht="15" customHeight="1">
      <c r="A20" s="4"/>
      <c r="B20" s="612"/>
      <c r="C20" s="615"/>
      <c r="D20" s="554"/>
      <c r="E20" s="552"/>
      <c r="F20" s="552"/>
      <c r="G20" s="552"/>
      <c r="H20" s="552"/>
      <c r="I20" s="552"/>
      <c r="J20" s="552"/>
      <c r="K20" s="552"/>
      <c r="L20" s="552"/>
      <c r="M20" s="552"/>
      <c r="N20" s="552"/>
      <c r="O20" s="552"/>
      <c r="P20" s="552"/>
      <c r="Q20" s="552"/>
      <c r="R20" s="552"/>
      <c r="S20" s="552"/>
      <c r="T20" s="552"/>
      <c r="U20" s="552"/>
      <c r="V20" s="552"/>
      <c r="W20" s="552"/>
      <c r="X20" s="552"/>
      <c r="Y20" s="552"/>
      <c r="Z20" s="552"/>
      <c r="AA20" s="553"/>
      <c r="AB20" s="4"/>
      <c r="AG20" s="75"/>
      <c r="AH20" s="75"/>
      <c r="AI20" s="75"/>
      <c r="AJ20" s="75"/>
      <c r="AK20" s="75"/>
      <c r="AL20" s="75"/>
      <c r="AM20" s="76"/>
      <c r="AN20" s="77"/>
    </row>
    <row r="21" spans="1:40" s="5" customFormat="1" ht="15" customHeight="1">
      <c r="A21" s="4"/>
      <c r="B21" s="613"/>
      <c r="C21" s="616"/>
      <c r="D21" s="555"/>
      <c r="E21" s="556"/>
      <c r="F21" s="556"/>
      <c r="G21" s="556"/>
      <c r="H21" s="556"/>
      <c r="I21" s="556"/>
      <c r="J21" s="556"/>
      <c r="K21" s="556"/>
      <c r="L21" s="556"/>
      <c r="M21" s="556"/>
      <c r="N21" s="556"/>
      <c r="O21" s="556"/>
      <c r="P21" s="556"/>
      <c r="Q21" s="556"/>
      <c r="R21" s="556"/>
      <c r="S21" s="556"/>
      <c r="T21" s="556"/>
      <c r="U21" s="556"/>
      <c r="V21" s="556"/>
      <c r="W21" s="556"/>
      <c r="X21" s="556"/>
      <c r="Y21" s="556"/>
      <c r="Z21" s="556"/>
      <c r="AA21" s="557"/>
      <c r="AB21" s="4"/>
      <c r="AG21" s="78"/>
      <c r="AH21" s="78"/>
      <c r="AI21" s="78"/>
      <c r="AJ21" s="78"/>
      <c r="AK21" s="78"/>
      <c r="AL21" s="78"/>
      <c r="AM21" s="76"/>
      <c r="AN21" s="77"/>
    </row>
    <row r="22" spans="1:40" s="5" customFormat="1" ht="15" customHeight="1">
      <c r="A22" s="4"/>
      <c r="B22" s="628" t="s">
        <v>102</v>
      </c>
      <c r="C22" s="629"/>
      <c r="D22" s="629"/>
      <c r="E22" s="563"/>
      <c r="F22" s="564"/>
      <c r="G22" s="564"/>
      <c r="H22" s="564"/>
      <c r="I22" s="564"/>
      <c r="J22" s="564"/>
      <c r="K22" s="564"/>
      <c r="L22" s="564"/>
      <c r="M22" s="564"/>
      <c r="N22" s="564"/>
      <c r="O22" s="564"/>
      <c r="P22" s="565"/>
      <c r="Q22" s="631" t="s">
        <v>103</v>
      </c>
      <c r="R22" s="632"/>
      <c r="S22" s="633"/>
      <c r="T22" s="633"/>
      <c r="U22" s="633"/>
      <c r="V22" s="633"/>
      <c r="W22" s="633"/>
      <c r="X22" s="633"/>
      <c r="Y22" s="633"/>
      <c r="Z22" s="633"/>
      <c r="AA22" s="634"/>
      <c r="AB22" s="4"/>
      <c r="AG22" s="78"/>
      <c r="AH22" s="78"/>
      <c r="AI22" s="78"/>
      <c r="AJ22" s="78"/>
      <c r="AK22" s="78"/>
      <c r="AL22" s="78"/>
      <c r="AM22" s="76"/>
      <c r="AN22" s="77"/>
    </row>
    <row r="23" spans="1:40" s="5" customFormat="1" ht="15" customHeight="1">
      <c r="A23" s="4"/>
      <c r="B23" s="630"/>
      <c r="C23" s="629"/>
      <c r="D23" s="629"/>
      <c r="E23" s="566"/>
      <c r="F23" s="567"/>
      <c r="G23" s="567"/>
      <c r="H23" s="567"/>
      <c r="I23" s="567"/>
      <c r="J23" s="567"/>
      <c r="K23" s="567"/>
      <c r="L23" s="567"/>
      <c r="M23" s="567"/>
      <c r="N23" s="567"/>
      <c r="O23" s="567"/>
      <c r="P23" s="568"/>
      <c r="Q23" s="632"/>
      <c r="R23" s="632"/>
      <c r="S23" s="633"/>
      <c r="T23" s="633"/>
      <c r="U23" s="633"/>
      <c r="V23" s="633"/>
      <c r="W23" s="633"/>
      <c r="X23" s="633"/>
      <c r="Y23" s="633"/>
      <c r="Z23" s="633"/>
      <c r="AA23" s="634"/>
      <c r="AB23" s="4"/>
      <c r="AG23" s="78"/>
      <c r="AH23" s="78"/>
      <c r="AI23" s="78"/>
      <c r="AJ23" s="78"/>
      <c r="AK23" s="78"/>
      <c r="AL23" s="78"/>
      <c r="AM23" s="76"/>
      <c r="AN23" s="77"/>
    </row>
    <row r="24" spans="1:40" s="5" customFormat="1" ht="15" customHeight="1">
      <c r="A24" s="4"/>
      <c r="B24" s="558" t="s">
        <v>212</v>
      </c>
      <c r="C24" s="559"/>
      <c r="D24" s="622" t="s">
        <v>278</v>
      </c>
      <c r="E24" s="623"/>
      <c r="F24" s="623"/>
      <c r="G24" s="623"/>
      <c r="H24" s="623"/>
      <c r="I24" s="623"/>
      <c r="J24" s="623"/>
      <c r="K24" s="623"/>
      <c r="L24" s="623"/>
      <c r="M24" s="623"/>
      <c r="N24" s="623"/>
      <c r="O24" s="623"/>
      <c r="P24" s="623"/>
      <c r="Q24" s="623"/>
      <c r="R24" s="623"/>
      <c r="S24" s="623"/>
      <c r="T24" s="623"/>
      <c r="U24" s="623"/>
      <c r="V24" s="623"/>
      <c r="W24" s="623"/>
      <c r="X24" s="623"/>
      <c r="Y24" s="623"/>
      <c r="Z24" s="623"/>
      <c r="AA24" s="624"/>
      <c r="AB24" s="6"/>
      <c r="AG24" s="75"/>
      <c r="AH24" s="75"/>
      <c r="AI24" s="75"/>
      <c r="AJ24" s="75"/>
      <c r="AK24" s="75"/>
      <c r="AL24" s="75"/>
      <c r="AM24" s="76"/>
      <c r="AN24" s="77"/>
    </row>
    <row r="25" spans="1:40" s="5" customFormat="1" ht="15" customHeight="1">
      <c r="A25" s="4"/>
      <c r="B25" s="558"/>
      <c r="C25" s="559"/>
      <c r="D25" s="625"/>
      <c r="E25" s="626"/>
      <c r="F25" s="626"/>
      <c r="G25" s="626"/>
      <c r="H25" s="626"/>
      <c r="I25" s="626"/>
      <c r="J25" s="626"/>
      <c r="K25" s="626"/>
      <c r="L25" s="626"/>
      <c r="M25" s="626"/>
      <c r="N25" s="626"/>
      <c r="O25" s="626"/>
      <c r="P25" s="626"/>
      <c r="Q25" s="626"/>
      <c r="R25" s="626"/>
      <c r="S25" s="626"/>
      <c r="T25" s="626"/>
      <c r="U25" s="626"/>
      <c r="V25" s="626"/>
      <c r="W25" s="626"/>
      <c r="X25" s="626"/>
      <c r="Y25" s="626"/>
      <c r="Z25" s="626"/>
      <c r="AA25" s="627"/>
      <c r="AB25" s="6"/>
      <c r="AG25" s="78"/>
      <c r="AH25" s="78"/>
      <c r="AI25" s="78"/>
      <c r="AJ25" s="78"/>
      <c r="AK25" s="78"/>
      <c r="AL25" s="78"/>
      <c r="AM25" s="76"/>
      <c r="AN25" s="77"/>
    </row>
    <row r="26" spans="1:40" s="5" customFormat="1" ht="15" customHeight="1">
      <c r="A26" s="4"/>
      <c r="B26" s="558"/>
      <c r="C26" s="559"/>
      <c r="D26" s="625"/>
      <c r="E26" s="626"/>
      <c r="F26" s="626"/>
      <c r="G26" s="626"/>
      <c r="H26" s="626"/>
      <c r="I26" s="626"/>
      <c r="J26" s="626"/>
      <c r="K26" s="626"/>
      <c r="L26" s="626"/>
      <c r="M26" s="626"/>
      <c r="N26" s="626"/>
      <c r="O26" s="626"/>
      <c r="P26" s="626"/>
      <c r="Q26" s="626"/>
      <c r="R26" s="626"/>
      <c r="S26" s="626"/>
      <c r="T26" s="626"/>
      <c r="U26" s="626"/>
      <c r="V26" s="626"/>
      <c r="W26" s="626"/>
      <c r="X26" s="626"/>
      <c r="Y26" s="626"/>
      <c r="Z26" s="626"/>
      <c r="AA26" s="627"/>
      <c r="AB26" s="6"/>
      <c r="AG26" s="78"/>
      <c r="AH26" s="78"/>
      <c r="AI26" s="78"/>
      <c r="AJ26" s="78"/>
      <c r="AK26" s="78"/>
      <c r="AL26" s="78"/>
      <c r="AM26" s="76"/>
      <c r="AN26" s="77"/>
    </row>
    <row r="27" spans="1:40" s="5" customFormat="1" ht="15" customHeight="1">
      <c r="A27" s="4"/>
      <c r="B27" s="558"/>
      <c r="C27" s="559"/>
      <c r="D27" s="625"/>
      <c r="E27" s="626"/>
      <c r="F27" s="626"/>
      <c r="G27" s="626"/>
      <c r="H27" s="626"/>
      <c r="I27" s="626"/>
      <c r="J27" s="626"/>
      <c r="K27" s="626"/>
      <c r="L27" s="626"/>
      <c r="M27" s="626"/>
      <c r="N27" s="626"/>
      <c r="O27" s="626"/>
      <c r="P27" s="626"/>
      <c r="Q27" s="626"/>
      <c r="R27" s="626"/>
      <c r="S27" s="626"/>
      <c r="T27" s="626"/>
      <c r="U27" s="626"/>
      <c r="V27" s="626"/>
      <c r="W27" s="626"/>
      <c r="X27" s="626"/>
      <c r="Y27" s="626"/>
      <c r="Z27" s="626"/>
      <c r="AA27" s="627"/>
      <c r="AB27" s="6"/>
      <c r="AG27" s="78"/>
      <c r="AH27" s="78"/>
      <c r="AI27" s="78"/>
      <c r="AJ27" s="78"/>
      <c r="AK27" s="78"/>
      <c r="AL27" s="78"/>
      <c r="AM27" s="76"/>
      <c r="AN27" s="77"/>
    </row>
    <row r="28" spans="1:40" s="5" customFormat="1" ht="15" customHeight="1">
      <c r="A28" s="4"/>
      <c r="B28" s="560"/>
      <c r="C28" s="559"/>
      <c r="D28" s="625"/>
      <c r="E28" s="626"/>
      <c r="F28" s="626"/>
      <c r="G28" s="626"/>
      <c r="H28" s="626"/>
      <c r="I28" s="626"/>
      <c r="J28" s="626"/>
      <c r="K28" s="626"/>
      <c r="L28" s="626"/>
      <c r="M28" s="626"/>
      <c r="N28" s="626"/>
      <c r="O28" s="626"/>
      <c r="P28" s="626"/>
      <c r="Q28" s="626"/>
      <c r="R28" s="626"/>
      <c r="S28" s="626"/>
      <c r="T28" s="626"/>
      <c r="U28" s="626"/>
      <c r="V28" s="626"/>
      <c r="W28" s="626"/>
      <c r="X28" s="626"/>
      <c r="Y28" s="626"/>
      <c r="Z28" s="626"/>
      <c r="AA28" s="627"/>
      <c r="AB28" s="6"/>
      <c r="AG28" s="75"/>
      <c r="AH28" s="75"/>
      <c r="AI28" s="75"/>
      <c r="AJ28" s="75"/>
      <c r="AK28" s="75"/>
      <c r="AL28" s="75"/>
      <c r="AM28" s="76"/>
      <c r="AN28" s="77"/>
    </row>
    <row r="29" spans="1:40" s="5" customFormat="1" ht="15" customHeight="1">
      <c r="A29" s="4"/>
      <c r="B29" s="560"/>
      <c r="C29" s="559"/>
      <c r="D29" s="625"/>
      <c r="E29" s="626"/>
      <c r="F29" s="626"/>
      <c r="G29" s="626"/>
      <c r="H29" s="626"/>
      <c r="I29" s="626"/>
      <c r="J29" s="626"/>
      <c r="K29" s="626"/>
      <c r="L29" s="626"/>
      <c r="M29" s="626"/>
      <c r="N29" s="626"/>
      <c r="O29" s="626"/>
      <c r="P29" s="626"/>
      <c r="Q29" s="626"/>
      <c r="R29" s="626"/>
      <c r="S29" s="626"/>
      <c r="T29" s="626"/>
      <c r="U29" s="626"/>
      <c r="V29" s="626"/>
      <c r="W29" s="626"/>
      <c r="X29" s="626"/>
      <c r="Y29" s="626"/>
      <c r="Z29" s="626"/>
      <c r="AA29" s="627"/>
      <c r="AB29" s="6"/>
      <c r="AG29" s="78"/>
      <c r="AH29" s="78"/>
      <c r="AI29" s="78"/>
      <c r="AJ29" s="78"/>
      <c r="AK29" s="78"/>
      <c r="AL29" s="78"/>
      <c r="AM29" s="76"/>
      <c r="AN29" s="77"/>
    </row>
    <row r="30" spans="1:40" s="5" customFormat="1" ht="15" customHeight="1">
      <c r="A30" s="4"/>
      <c r="B30" s="560"/>
      <c r="C30" s="559"/>
      <c r="D30" s="625"/>
      <c r="E30" s="626"/>
      <c r="F30" s="626"/>
      <c r="G30" s="626"/>
      <c r="H30" s="626"/>
      <c r="I30" s="626"/>
      <c r="J30" s="626"/>
      <c r="K30" s="626"/>
      <c r="L30" s="626"/>
      <c r="M30" s="626"/>
      <c r="N30" s="626"/>
      <c r="O30" s="626"/>
      <c r="P30" s="626"/>
      <c r="Q30" s="626"/>
      <c r="R30" s="626"/>
      <c r="S30" s="626"/>
      <c r="T30" s="626"/>
      <c r="U30" s="626"/>
      <c r="V30" s="626"/>
      <c r="W30" s="626"/>
      <c r="X30" s="626"/>
      <c r="Y30" s="626"/>
      <c r="Z30" s="626"/>
      <c r="AA30" s="627"/>
      <c r="AB30" s="6"/>
      <c r="AG30" s="78"/>
      <c r="AH30" s="78"/>
      <c r="AI30" s="78"/>
      <c r="AJ30" s="78"/>
      <c r="AK30" s="78"/>
      <c r="AL30" s="78"/>
      <c r="AM30" s="76"/>
      <c r="AN30" s="77"/>
    </row>
    <row r="31" spans="1:40" s="5" customFormat="1" ht="15" customHeight="1">
      <c r="A31" s="4"/>
      <c r="B31" s="560"/>
      <c r="C31" s="559"/>
      <c r="D31" s="569"/>
      <c r="E31" s="570"/>
      <c r="F31" s="570"/>
      <c r="G31" s="570"/>
      <c r="H31" s="570"/>
      <c r="I31" s="570"/>
      <c r="J31" s="570"/>
      <c r="K31" s="570"/>
      <c r="L31" s="570"/>
      <c r="M31" s="570"/>
      <c r="N31" s="570"/>
      <c r="O31" s="570"/>
      <c r="P31" s="570"/>
      <c r="Q31" s="570"/>
      <c r="R31" s="570"/>
      <c r="S31" s="570"/>
      <c r="T31" s="570"/>
      <c r="U31" s="570"/>
      <c r="V31" s="570"/>
      <c r="W31" s="570"/>
      <c r="X31" s="570"/>
      <c r="Y31" s="570"/>
      <c r="Z31" s="570"/>
      <c r="AA31" s="571"/>
      <c r="AB31" s="4"/>
      <c r="AG31" s="78"/>
      <c r="AH31" s="78"/>
      <c r="AI31" s="78"/>
      <c r="AJ31" s="78"/>
      <c r="AK31" s="78"/>
      <c r="AL31" s="78"/>
      <c r="AM31" s="76"/>
      <c r="AN31" s="77"/>
    </row>
    <row r="32" spans="1:40" s="5" customFormat="1" ht="15" customHeight="1">
      <c r="A32" s="4"/>
      <c r="B32" s="560"/>
      <c r="C32" s="559"/>
      <c r="D32" s="569"/>
      <c r="E32" s="570"/>
      <c r="F32" s="570"/>
      <c r="G32" s="570"/>
      <c r="H32" s="570"/>
      <c r="I32" s="570"/>
      <c r="J32" s="570"/>
      <c r="K32" s="570"/>
      <c r="L32" s="570"/>
      <c r="M32" s="570"/>
      <c r="N32" s="570"/>
      <c r="O32" s="570"/>
      <c r="P32" s="570"/>
      <c r="Q32" s="570"/>
      <c r="R32" s="570"/>
      <c r="S32" s="570"/>
      <c r="T32" s="570"/>
      <c r="U32" s="570"/>
      <c r="V32" s="570"/>
      <c r="W32" s="570"/>
      <c r="X32" s="570"/>
      <c r="Y32" s="570"/>
      <c r="Z32" s="570"/>
      <c r="AA32" s="571"/>
      <c r="AB32" s="4"/>
      <c r="AG32" s="64"/>
      <c r="AH32" s="64"/>
      <c r="AI32" s="64"/>
      <c r="AJ32" s="64"/>
      <c r="AK32" s="64"/>
      <c r="AL32" s="64"/>
      <c r="AM32" s="64"/>
      <c r="AN32" s="77"/>
    </row>
    <row r="33" spans="1:42" s="5" customFormat="1" ht="15" customHeight="1">
      <c r="A33" s="4"/>
      <c r="B33" s="560"/>
      <c r="C33" s="559"/>
      <c r="D33" s="569"/>
      <c r="E33" s="570"/>
      <c r="F33" s="570"/>
      <c r="G33" s="570"/>
      <c r="H33" s="570"/>
      <c r="I33" s="570"/>
      <c r="J33" s="570"/>
      <c r="K33" s="570"/>
      <c r="L33" s="570"/>
      <c r="M33" s="570"/>
      <c r="N33" s="570"/>
      <c r="O33" s="570"/>
      <c r="P33" s="570"/>
      <c r="Q33" s="570"/>
      <c r="R33" s="570"/>
      <c r="S33" s="570"/>
      <c r="T33" s="570"/>
      <c r="U33" s="570"/>
      <c r="V33" s="570"/>
      <c r="W33" s="570"/>
      <c r="X33" s="570"/>
      <c r="Y33" s="570"/>
      <c r="Z33" s="570"/>
      <c r="AA33" s="571"/>
      <c r="AB33" s="4"/>
      <c r="AG33" s="64"/>
      <c r="AH33" s="64"/>
      <c r="AI33" s="64"/>
      <c r="AJ33" s="64"/>
      <c r="AK33" s="64"/>
      <c r="AL33" s="64"/>
      <c r="AM33" s="64"/>
      <c r="AN33" s="77"/>
    </row>
    <row r="34" spans="1:42" s="5" customFormat="1" ht="15" customHeight="1">
      <c r="A34" s="4"/>
      <c r="B34" s="560"/>
      <c r="C34" s="559"/>
      <c r="D34" s="569"/>
      <c r="E34" s="570"/>
      <c r="F34" s="570"/>
      <c r="G34" s="570"/>
      <c r="H34" s="570"/>
      <c r="I34" s="570"/>
      <c r="J34" s="570"/>
      <c r="K34" s="570"/>
      <c r="L34" s="570"/>
      <c r="M34" s="570"/>
      <c r="N34" s="570"/>
      <c r="O34" s="570"/>
      <c r="P34" s="570"/>
      <c r="Q34" s="570"/>
      <c r="R34" s="570"/>
      <c r="S34" s="570"/>
      <c r="T34" s="570"/>
      <c r="U34" s="570"/>
      <c r="V34" s="570"/>
      <c r="W34" s="570"/>
      <c r="X34" s="570"/>
      <c r="Y34" s="570"/>
      <c r="Z34" s="570"/>
      <c r="AA34" s="571"/>
      <c r="AB34" s="4"/>
      <c r="AG34" s="64"/>
      <c r="AH34" s="64"/>
      <c r="AI34" s="64"/>
      <c r="AJ34" s="64"/>
      <c r="AK34" s="64"/>
      <c r="AL34" s="64"/>
      <c r="AM34" s="64"/>
      <c r="AN34" s="77"/>
    </row>
    <row r="35" spans="1:42" s="5" customFormat="1" ht="15" customHeight="1">
      <c r="A35" s="4"/>
      <c r="B35" s="560"/>
      <c r="C35" s="559"/>
      <c r="D35" s="569"/>
      <c r="E35" s="570"/>
      <c r="F35" s="570"/>
      <c r="G35" s="570"/>
      <c r="H35" s="570"/>
      <c r="I35" s="570"/>
      <c r="J35" s="570"/>
      <c r="K35" s="570"/>
      <c r="L35" s="570"/>
      <c r="M35" s="570"/>
      <c r="N35" s="570"/>
      <c r="O35" s="570"/>
      <c r="P35" s="570"/>
      <c r="Q35" s="570"/>
      <c r="R35" s="570"/>
      <c r="S35" s="570"/>
      <c r="T35" s="570"/>
      <c r="U35" s="570"/>
      <c r="V35" s="570"/>
      <c r="W35" s="570"/>
      <c r="X35" s="570"/>
      <c r="Y35" s="570"/>
      <c r="Z35" s="570"/>
      <c r="AA35" s="571"/>
      <c r="AB35" s="4"/>
      <c r="AG35" s="64"/>
      <c r="AH35" s="64"/>
      <c r="AI35" s="64"/>
      <c r="AJ35" s="64"/>
      <c r="AK35" s="64"/>
      <c r="AL35" s="64"/>
      <c r="AM35" s="64"/>
      <c r="AN35" s="77"/>
    </row>
    <row r="36" spans="1:42" s="5" customFormat="1" ht="15" customHeight="1">
      <c r="A36" s="4"/>
      <c r="B36" s="560"/>
      <c r="C36" s="559"/>
      <c r="D36" s="569"/>
      <c r="E36" s="570"/>
      <c r="F36" s="570"/>
      <c r="G36" s="570"/>
      <c r="H36" s="570"/>
      <c r="I36" s="570"/>
      <c r="J36" s="570"/>
      <c r="K36" s="570"/>
      <c r="L36" s="570"/>
      <c r="M36" s="570"/>
      <c r="N36" s="570"/>
      <c r="O36" s="570"/>
      <c r="P36" s="570"/>
      <c r="Q36" s="570"/>
      <c r="R36" s="570"/>
      <c r="S36" s="570"/>
      <c r="T36" s="570"/>
      <c r="U36" s="570"/>
      <c r="V36" s="570"/>
      <c r="W36" s="570"/>
      <c r="X36" s="570"/>
      <c r="Y36" s="570"/>
      <c r="Z36" s="570"/>
      <c r="AA36" s="571"/>
      <c r="AB36" s="4"/>
      <c r="AG36" s="64"/>
      <c r="AH36" s="64"/>
      <c r="AI36" s="64"/>
      <c r="AJ36" s="64"/>
      <c r="AK36" s="64"/>
      <c r="AL36" s="64"/>
      <c r="AM36" s="64"/>
      <c r="AN36" s="77"/>
    </row>
    <row r="37" spans="1:42" s="5" customFormat="1" ht="15" customHeight="1">
      <c r="A37" s="4"/>
      <c r="B37" s="560"/>
      <c r="C37" s="559"/>
      <c r="D37" s="569"/>
      <c r="E37" s="570"/>
      <c r="F37" s="570"/>
      <c r="G37" s="570"/>
      <c r="H37" s="570"/>
      <c r="I37" s="570"/>
      <c r="J37" s="570"/>
      <c r="K37" s="570"/>
      <c r="L37" s="570"/>
      <c r="M37" s="570"/>
      <c r="N37" s="570"/>
      <c r="O37" s="570"/>
      <c r="P37" s="570"/>
      <c r="Q37" s="570"/>
      <c r="R37" s="570"/>
      <c r="S37" s="570"/>
      <c r="T37" s="570"/>
      <c r="U37" s="570"/>
      <c r="V37" s="570"/>
      <c r="W37" s="570"/>
      <c r="X37" s="570"/>
      <c r="Y37" s="570"/>
      <c r="Z37" s="570"/>
      <c r="AA37" s="571"/>
      <c r="AB37" s="4"/>
      <c r="AG37" s="64"/>
      <c r="AH37" s="64"/>
      <c r="AI37" s="64"/>
      <c r="AJ37" s="64"/>
      <c r="AK37" s="64"/>
      <c r="AL37" s="64"/>
      <c r="AM37" s="64"/>
      <c r="AN37" s="77"/>
    </row>
    <row r="38" spans="1:42" s="5" customFormat="1" ht="15" customHeight="1">
      <c r="A38" s="4"/>
      <c r="B38" s="560"/>
      <c r="C38" s="559"/>
      <c r="D38" s="569"/>
      <c r="E38" s="570"/>
      <c r="F38" s="570"/>
      <c r="G38" s="570"/>
      <c r="H38" s="570"/>
      <c r="I38" s="570"/>
      <c r="J38" s="570"/>
      <c r="K38" s="570"/>
      <c r="L38" s="570"/>
      <c r="M38" s="570"/>
      <c r="N38" s="570"/>
      <c r="O38" s="570"/>
      <c r="P38" s="570"/>
      <c r="Q38" s="570"/>
      <c r="R38" s="570"/>
      <c r="S38" s="570"/>
      <c r="T38" s="570"/>
      <c r="U38" s="570"/>
      <c r="V38" s="570"/>
      <c r="W38" s="570"/>
      <c r="X38" s="570"/>
      <c r="Y38" s="570"/>
      <c r="Z38" s="570"/>
      <c r="AA38" s="571"/>
      <c r="AB38" s="4"/>
      <c r="AG38" s="64"/>
      <c r="AH38" s="64"/>
      <c r="AI38" s="64"/>
      <c r="AJ38" s="64"/>
      <c r="AK38" s="64"/>
      <c r="AL38" s="64"/>
      <c r="AM38" s="64"/>
      <c r="AN38" s="77"/>
    </row>
    <row r="39" spans="1:42" s="5" customFormat="1" ht="15" customHeight="1">
      <c r="A39" s="4"/>
      <c r="B39" s="560"/>
      <c r="C39" s="559"/>
      <c r="D39" s="569"/>
      <c r="E39" s="570"/>
      <c r="F39" s="570"/>
      <c r="G39" s="570"/>
      <c r="H39" s="570"/>
      <c r="I39" s="570"/>
      <c r="J39" s="570"/>
      <c r="K39" s="570"/>
      <c r="L39" s="570"/>
      <c r="M39" s="570"/>
      <c r="N39" s="570"/>
      <c r="O39" s="570"/>
      <c r="P39" s="570"/>
      <c r="Q39" s="570"/>
      <c r="R39" s="570"/>
      <c r="S39" s="570"/>
      <c r="T39" s="570"/>
      <c r="U39" s="570"/>
      <c r="V39" s="570"/>
      <c r="W39" s="570"/>
      <c r="X39" s="570"/>
      <c r="Y39" s="570"/>
      <c r="Z39" s="570"/>
      <c r="AA39" s="571"/>
      <c r="AB39" s="4"/>
      <c r="AG39" s="64"/>
      <c r="AH39" s="64"/>
      <c r="AI39" s="64"/>
      <c r="AJ39" s="64"/>
      <c r="AK39" s="64"/>
      <c r="AL39" s="64"/>
      <c r="AM39" s="64"/>
      <c r="AN39" s="77"/>
    </row>
    <row r="40" spans="1:42" s="5" customFormat="1" ht="15" customHeight="1">
      <c r="A40" s="4"/>
      <c r="B40" s="560"/>
      <c r="C40" s="559"/>
      <c r="D40" s="569"/>
      <c r="E40" s="570"/>
      <c r="F40" s="570"/>
      <c r="G40" s="570"/>
      <c r="H40" s="570"/>
      <c r="I40" s="570"/>
      <c r="J40" s="570"/>
      <c r="K40" s="570"/>
      <c r="L40" s="570"/>
      <c r="M40" s="570"/>
      <c r="N40" s="570"/>
      <c r="O40" s="570"/>
      <c r="P40" s="570"/>
      <c r="Q40" s="570"/>
      <c r="R40" s="570"/>
      <c r="S40" s="570"/>
      <c r="T40" s="570"/>
      <c r="U40" s="570"/>
      <c r="V40" s="570"/>
      <c r="W40" s="570"/>
      <c r="X40" s="570"/>
      <c r="Y40" s="570"/>
      <c r="Z40" s="570"/>
      <c r="AA40" s="571"/>
      <c r="AB40" s="4"/>
      <c r="AG40" s="64"/>
      <c r="AH40" s="64"/>
      <c r="AI40" s="64"/>
      <c r="AJ40" s="64"/>
      <c r="AK40" s="64"/>
      <c r="AL40" s="64"/>
      <c r="AM40" s="64"/>
      <c r="AN40" s="77"/>
    </row>
    <row r="41" spans="1:42" s="5" customFormat="1" ht="15" customHeight="1">
      <c r="A41" s="4"/>
      <c r="B41" s="561"/>
      <c r="C41" s="562"/>
      <c r="D41" s="572"/>
      <c r="E41" s="573"/>
      <c r="F41" s="573"/>
      <c r="G41" s="573"/>
      <c r="H41" s="573"/>
      <c r="I41" s="573"/>
      <c r="J41" s="573"/>
      <c r="K41" s="573"/>
      <c r="L41" s="573"/>
      <c r="M41" s="573"/>
      <c r="N41" s="573"/>
      <c r="O41" s="573"/>
      <c r="P41" s="573"/>
      <c r="Q41" s="573"/>
      <c r="R41" s="573"/>
      <c r="S41" s="573"/>
      <c r="T41" s="573"/>
      <c r="U41" s="573"/>
      <c r="V41" s="573"/>
      <c r="W41" s="573"/>
      <c r="X41" s="573"/>
      <c r="Y41" s="573"/>
      <c r="Z41" s="573"/>
      <c r="AA41" s="574"/>
      <c r="AB41" s="4"/>
      <c r="AG41" s="64"/>
      <c r="AH41" s="64"/>
      <c r="AI41" s="64"/>
      <c r="AJ41" s="64"/>
      <c r="AK41" s="64"/>
      <c r="AL41" s="64"/>
      <c r="AM41" s="64"/>
      <c r="AN41" s="77"/>
    </row>
    <row r="42" spans="1:42" s="3" customFormat="1" ht="15" customHeight="1">
      <c r="B42" s="575" t="s">
        <v>108</v>
      </c>
      <c r="C42" s="576"/>
      <c r="D42" s="577"/>
      <c r="E42" s="589" t="s">
        <v>143</v>
      </c>
      <c r="F42" s="590"/>
      <c r="G42" s="591"/>
      <c r="H42" s="581"/>
      <c r="I42" s="582"/>
      <c r="J42" s="583"/>
      <c r="K42" s="587" t="s">
        <v>140</v>
      </c>
      <c r="L42" s="581"/>
      <c r="M42" s="582"/>
      <c r="N42" s="583"/>
      <c r="O42" s="595" t="s">
        <v>141</v>
      </c>
      <c r="P42" s="597" t="s">
        <v>142</v>
      </c>
      <c r="Q42" s="598"/>
      <c r="R42" s="599"/>
      <c r="S42" s="603"/>
      <c r="T42" s="604"/>
      <c r="U42" s="604"/>
      <c r="V42" s="604"/>
      <c r="W42" s="604"/>
      <c r="X42" s="604"/>
      <c r="Y42" s="604"/>
      <c r="Z42" s="604"/>
      <c r="AA42" s="605"/>
      <c r="AG42" s="73"/>
      <c r="AH42" s="73" t="s">
        <v>21</v>
      </c>
      <c r="AI42" s="73"/>
      <c r="AJ42" s="73"/>
      <c r="AK42" s="73"/>
      <c r="AL42" s="73"/>
      <c r="AM42" s="72"/>
      <c r="AN42" s="73"/>
      <c r="AO42" s="66"/>
      <c r="AP42" s="66"/>
    </row>
    <row r="43" spans="1:42" s="4" customFormat="1" ht="15" customHeight="1">
      <c r="B43" s="578"/>
      <c r="C43" s="579"/>
      <c r="D43" s="580"/>
      <c r="E43" s="592"/>
      <c r="F43" s="593"/>
      <c r="G43" s="594"/>
      <c r="H43" s="584"/>
      <c r="I43" s="585"/>
      <c r="J43" s="586"/>
      <c r="K43" s="588"/>
      <c r="L43" s="584"/>
      <c r="M43" s="585"/>
      <c r="N43" s="586"/>
      <c r="O43" s="596"/>
      <c r="P43" s="600"/>
      <c r="Q43" s="601"/>
      <c r="R43" s="602"/>
      <c r="S43" s="606"/>
      <c r="T43" s="607"/>
      <c r="U43" s="607"/>
      <c r="V43" s="607"/>
      <c r="W43" s="607"/>
      <c r="X43" s="607"/>
      <c r="Y43" s="607"/>
      <c r="Z43" s="607"/>
      <c r="AA43" s="608"/>
      <c r="AG43" s="73"/>
      <c r="AH43" s="73" t="s">
        <v>22</v>
      </c>
      <c r="AI43" s="73"/>
      <c r="AJ43" s="73"/>
      <c r="AK43" s="73"/>
      <c r="AL43" s="73"/>
      <c r="AM43" s="72"/>
      <c r="AN43" s="73"/>
      <c r="AO43" s="68"/>
      <c r="AP43" s="68"/>
    </row>
    <row r="44" spans="1:42" s="5" customFormat="1" ht="18" customHeight="1">
      <c r="A44" s="4"/>
      <c r="B44" s="637" t="s">
        <v>104</v>
      </c>
      <c r="C44" s="638"/>
      <c r="D44" s="638"/>
      <c r="E44" s="638"/>
      <c r="F44" s="181"/>
      <c r="G44" s="639"/>
      <c r="H44" s="640"/>
      <c r="I44" s="640"/>
      <c r="J44" s="640"/>
      <c r="K44" s="640"/>
      <c r="L44" s="640"/>
      <c r="M44" s="640"/>
      <c r="N44" s="640"/>
      <c r="O44" s="640"/>
      <c r="P44" s="641"/>
      <c r="Q44" s="538" t="s">
        <v>103</v>
      </c>
      <c r="R44" s="539"/>
      <c r="S44" s="542"/>
      <c r="T44" s="543"/>
      <c r="U44" s="543"/>
      <c r="V44" s="543"/>
      <c r="W44" s="543"/>
      <c r="X44" s="543"/>
      <c r="Y44" s="543"/>
      <c r="Z44" s="543"/>
      <c r="AA44" s="544"/>
      <c r="AB44" s="4"/>
      <c r="AG44" s="64"/>
      <c r="AH44" s="64"/>
      <c r="AI44" s="64"/>
      <c r="AJ44" s="64"/>
      <c r="AK44" s="64"/>
      <c r="AL44" s="64"/>
      <c r="AM44" s="64"/>
      <c r="AN44" s="77"/>
    </row>
    <row r="45" spans="1:42" s="5" customFormat="1" ht="18" customHeight="1">
      <c r="A45" s="4"/>
      <c r="B45" s="387"/>
      <c r="C45" s="388"/>
      <c r="D45" s="388"/>
      <c r="E45" s="388"/>
      <c r="F45" s="185"/>
      <c r="G45" s="642"/>
      <c r="H45" s="643"/>
      <c r="I45" s="643"/>
      <c r="J45" s="643"/>
      <c r="K45" s="643"/>
      <c r="L45" s="643"/>
      <c r="M45" s="643"/>
      <c r="N45" s="643"/>
      <c r="O45" s="643"/>
      <c r="P45" s="644"/>
      <c r="Q45" s="645"/>
      <c r="R45" s="460"/>
      <c r="S45" s="646"/>
      <c r="T45" s="647"/>
      <c r="U45" s="647"/>
      <c r="V45" s="647"/>
      <c r="W45" s="647"/>
      <c r="X45" s="647"/>
      <c r="Y45" s="647"/>
      <c r="Z45" s="647"/>
      <c r="AA45" s="648"/>
      <c r="AB45" s="4"/>
      <c r="AG45" s="64"/>
      <c r="AH45" s="64"/>
      <c r="AI45" s="64"/>
      <c r="AJ45" s="64"/>
      <c r="AK45" s="64"/>
      <c r="AL45" s="64"/>
      <c r="AM45" s="64"/>
      <c r="AN45" s="77"/>
    </row>
    <row r="46" spans="1:42" s="5" customFormat="1" ht="18" customHeight="1">
      <c r="A46" s="4"/>
      <c r="B46" s="637" t="s">
        <v>106</v>
      </c>
      <c r="C46" s="638"/>
      <c r="D46" s="638"/>
      <c r="E46" s="638"/>
      <c r="F46" s="181"/>
      <c r="G46" s="639"/>
      <c r="H46" s="640"/>
      <c r="I46" s="640"/>
      <c r="J46" s="640"/>
      <c r="K46" s="640"/>
      <c r="L46" s="640"/>
      <c r="M46" s="640"/>
      <c r="N46" s="640"/>
      <c r="O46" s="640"/>
      <c r="P46" s="641"/>
      <c r="Q46" s="538" t="s">
        <v>105</v>
      </c>
      <c r="R46" s="539"/>
      <c r="S46" s="542"/>
      <c r="T46" s="543"/>
      <c r="U46" s="543"/>
      <c r="V46" s="543"/>
      <c r="W46" s="543"/>
      <c r="X46" s="543"/>
      <c r="Y46" s="543"/>
      <c r="Z46" s="543"/>
      <c r="AA46" s="544"/>
      <c r="AB46" s="4"/>
      <c r="AG46" s="64"/>
      <c r="AH46" s="64"/>
      <c r="AI46" s="64"/>
      <c r="AJ46" s="64"/>
      <c r="AK46" s="64"/>
      <c r="AL46" s="64"/>
      <c r="AM46" s="64"/>
      <c r="AN46" s="77"/>
    </row>
    <row r="47" spans="1:42" s="5" customFormat="1" ht="18" customHeight="1">
      <c r="A47" s="4"/>
      <c r="B47" s="387"/>
      <c r="C47" s="388"/>
      <c r="D47" s="388"/>
      <c r="E47" s="388"/>
      <c r="F47" s="185"/>
      <c r="G47" s="642"/>
      <c r="H47" s="643"/>
      <c r="I47" s="643"/>
      <c r="J47" s="643"/>
      <c r="K47" s="643"/>
      <c r="L47" s="643"/>
      <c r="M47" s="643"/>
      <c r="N47" s="643"/>
      <c r="O47" s="643"/>
      <c r="P47" s="644"/>
      <c r="Q47" s="645"/>
      <c r="R47" s="460"/>
      <c r="S47" s="646"/>
      <c r="T47" s="647"/>
      <c r="U47" s="647"/>
      <c r="V47" s="647"/>
      <c r="W47" s="647"/>
      <c r="X47" s="647"/>
      <c r="Y47" s="647"/>
      <c r="Z47" s="647"/>
      <c r="AA47" s="648"/>
      <c r="AB47" s="4"/>
      <c r="AG47" s="64"/>
      <c r="AH47" s="64"/>
      <c r="AI47" s="64"/>
      <c r="AJ47" s="64"/>
      <c r="AK47" s="64"/>
      <c r="AL47" s="64"/>
      <c r="AM47" s="64"/>
      <c r="AN47" s="77"/>
    </row>
    <row r="48" spans="1:42" s="5" customFormat="1" ht="18" customHeight="1">
      <c r="A48" s="4"/>
      <c r="B48" s="637" t="s">
        <v>107</v>
      </c>
      <c r="C48" s="638"/>
      <c r="D48" s="638"/>
      <c r="E48" s="638"/>
      <c r="F48" s="181"/>
      <c r="G48" s="639"/>
      <c r="H48" s="640"/>
      <c r="I48" s="640"/>
      <c r="J48" s="640"/>
      <c r="K48" s="640"/>
      <c r="L48" s="640"/>
      <c r="M48" s="640"/>
      <c r="N48" s="640"/>
      <c r="O48" s="640"/>
      <c r="P48" s="641"/>
      <c r="Q48" s="538" t="s">
        <v>103</v>
      </c>
      <c r="R48" s="539"/>
      <c r="S48" s="542"/>
      <c r="T48" s="543"/>
      <c r="U48" s="543"/>
      <c r="V48" s="543"/>
      <c r="W48" s="543"/>
      <c r="X48" s="543"/>
      <c r="Y48" s="543"/>
      <c r="Z48" s="543"/>
      <c r="AA48" s="544"/>
      <c r="AB48" s="4"/>
      <c r="AG48" s="64"/>
      <c r="AH48" s="64"/>
      <c r="AI48" s="64"/>
      <c r="AJ48" s="64"/>
      <c r="AK48" s="64"/>
      <c r="AL48" s="64"/>
      <c r="AM48" s="64"/>
      <c r="AN48" s="77"/>
    </row>
    <row r="49" spans="1:40" s="5" customFormat="1" ht="18" customHeight="1">
      <c r="A49" s="4"/>
      <c r="B49" s="419"/>
      <c r="C49" s="420"/>
      <c r="D49" s="420"/>
      <c r="E49" s="420"/>
      <c r="F49" s="421"/>
      <c r="G49" s="649"/>
      <c r="H49" s="650"/>
      <c r="I49" s="650"/>
      <c r="J49" s="650"/>
      <c r="K49" s="650"/>
      <c r="L49" s="650"/>
      <c r="M49" s="650"/>
      <c r="N49" s="650"/>
      <c r="O49" s="650"/>
      <c r="P49" s="651"/>
      <c r="Q49" s="540"/>
      <c r="R49" s="541"/>
      <c r="S49" s="545"/>
      <c r="T49" s="546"/>
      <c r="U49" s="546"/>
      <c r="V49" s="546"/>
      <c r="W49" s="546"/>
      <c r="X49" s="546"/>
      <c r="Y49" s="546"/>
      <c r="Z49" s="546"/>
      <c r="AA49" s="547"/>
      <c r="AB49" s="4"/>
      <c r="AG49" s="64"/>
      <c r="AH49" s="64"/>
      <c r="AI49" s="64"/>
      <c r="AJ49" s="64"/>
      <c r="AK49" s="64"/>
      <c r="AL49" s="64"/>
      <c r="AM49" s="64"/>
      <c r="AN49" s="77"/>
    </row>
    <row r="50" spans="1:40" s="5" customFormat="1" ht="18" customHeight="1">
      <c r="A50" s="4"/>
      <c r="B50" s="101"/>
      <c r="C50" s="102"/>
      <c r="D50" s="102"/>
      <c r="E50" s="102"/>
      <c r="F50" s="100"/>
      <c r="G50" s="105"/>
      <c r="H50" s="106"/>
      <c r="I50" s="106"/>
      <c r="J50" s="106"/>
      <c r="K50" s="106"/>
      <c r="L50" s="106"/>
      <c r="M50" s="106"/>
      <c r="N50" s="106"/>
      <c r="O50" s="106"/>
      <c r="P50" s="107"/>
      <c r="Q50" s="619" t="s">
        <v>253</v>
      </c>
      <c r="R50" s="620"/>
      <c r="S50" s="620"/>
      <c r="T50" s="620"/>
      <c r="U50" s="620"/>
      <c r="V50" s="620"/>
      <c r="W50" s="617"/>
      <c r="X50" s="617"/>
      <c r="Y50" s="617"/>
      <c r="Z50" s="617" t="s">
        <v>254</v>
      </c>
      <c r="AA50" s="618"/>
      <c r="AB50" s="4"/>
      <c r="AG50" s="64"/>
      <c r="AH50" s="64"/>
      <c r="AI50" s="64"/>
      <c r="AJ50" s="64"/>
      <c r="AK50" s="64"/>
      <c r="AL50" s="64"/>
      <c r="AM50" s="64"/>
      <c r="AN50" s="77"/>
    </row>
    <row r="51" spans="1:40" s="5" customFormat="1" ht="18" customHeight="1">
      <c r="A51" s="4"/>
      <c r="B51" s="101"/>
      <c r="C51" s="102"/>
      <c r="D51" s="102"/>
      <c r="E51" s="102"/>
      <c r="F51" s="100"/>
      <c r="G51" s="105"/>
      <c r="H51" s="106"/>
      <c r="I51" s="106"/>
      <c r="J51" s="106"/>
      <c r="K51" s="106"/>
      <c r="L51" s="106"/>
      <c r="M51" s="106"/>
      <c r="N51" s="106"/>
      <c r="O51" s="106"/>
      <c r="P51" s="107"/>
      <c r="Q51" s="540"/>
      <c r="R51" s="621"/>
      <c r="S51" s="621"/>
      <c r="T51" s="621"/>
      <c r="U51" s="621"/>
      <c r="V51" s="621"/>
      <c r="W51" s="546"/>
      <c r="X51" s="546"/>
      <c r="Y51" s="546"/>
      <c r="Z51" s="546"/>
      <c r="AA51" s="547"/>
      <c r="AB51" s="4"/>
      <c r="AG51" s="64"/>
      <c r="AH51" s="64"/>
      <c r="AI51" s="64"/>
      <c r="AJ51" s="64"/>
      <c r="AK51" s="64"/>
      <c r="AL51" s="64"/>
      <c r="AM51" s="64"/>
      <c r="AN51" s="77"/>
    </row>
    <row r="52" spans="1:40" s="5" customFormat="1" ht="18" customHeight="1">
      <c r="A52" s="4"/>
      <c r="B52" s="637" t="s">
        <v>248</v>
      </c>
      <c r="C52" s="638"/>
      <c r="D52" s="638"/>
      <c r="E52" s="638"/>
      <c r="F52" s="181"/>
      <c r="G52" s="639"/>
      <c r="H52" s="640"/>
      <c r="I52" s="640"/>
      <c r="J52" s="640"/>
      <c r="K52" s="640"/>
      <c r="L52" s="640"/>
      <c r="M52" s="640"/>
      <c r="N52" s="640"/>
      <c r="O52" s="640"/>
      <c r="P52" s="641"/>
      <c r="Q52" s="538" t="s">
        <v>103</v>
      </c>
      <c r="R52" s="539"/>
      <c r="S52" s="542"/>
      <c r="T52" s="543"/>
      <c r="U52" s="543"/>
      <c r="V52" s="543"/>
      <c r="W52" s="543"/>
      <c r="X52" s="543"/>
      <c r="Y52" s="543"/>
      <c r="Z52" s="543"/>
      <c r="AA52" s="544"/>
      <c r="AB52" s="4"/>
      <c r="AG52" s="64"/>
      <c r="AH52" s="64"/>
      <c r="AI52" s="64"/>
      <c r="AJ52" s="64"/>
      <c r="AK52" s="64"/>
      <c r="AL52" s="64"/>
      <c r="AM52" s="64"/>
      <c r="AN52" s="77"/>
    </row>
    <row r="53" spans="1:40" s="5" customFormat="1" ht="18" customHeight="1">
      <c r="A53" s="4"/>
      <c r="B53" s="419"/>
      <c r="C53" s="420"/>
      <c r="D53" s="420"/>
      <c r="E53" s="420"/>
      <c r="F53" s="421"/>
      <c r="G53" s="649"/>
      <c r="H53" s="650"/>
      <c r="I53" s="650"/>
      <c r="J53" s="650"/>
      <c r="K53" s="650"/>
      <c r="L53" s="650"/>
      <c r="M53" s="650"/>
      <c r="N53" s="650"/>
      <c r="O53" s="650"/>
      <c r="P53" s="651"/>
      <c r="Q53" s="540"/>
      <c r="R53" s="541"/>
      <c r="S53" s="545"/>
      <c r="T53" s="546"/>
      <c r="U53" s="546"/>
      <c r="V53" s="546"/>
      <c r="W53" s="546"/>
      <c r="X53" s="546"/>
      <c r="Y53" s="546"/>
      <c r="Z53" s="546"/>
      <c r="AA53" s="547"/>
      <c r="AB53" s="4"/>
      <c r="AG53" s="64"/>
      <c r="AH53" s="64"/>
      <c r="AI53" s="64"/>
      <c r="AJ53" s="64"/>
      <c r="AK53" s="64"/>
      <c r="AL53" s="64"/>
      <c r="AM53" s="64"/>
      <c r="AN53" s="77"/>
    </row>
    <row r="54" spans="1:40" s="7" customFormat="1" ht="15" customHeight="1">
      <c r="B54" s="609" t="s">
        <v>207</v>
      </c>
      <c r="C54" s="610" t="s">
        <v>247</v>
      </c>
      <c r="D54" s="610"/>
      <c r="E54" s="610"/>
      <c r="F54" s="610"/>
      <c r="G54" s="610"/>
      <c r="H54" s="610"/>
      <c r="I54" s="610"/>
      <c r="J54" s="610"/>
      <c r="K54" s="610"/>
      <c r="L54" s="610"/>
      <c r="M54" s="610"/>
      <c r="N54" s="610"/>
      <c r="O54" s="610"/>
      <c r="P54" s="610"/>
      <c r="Q54" s="610"/>
      <c r="R54" s="610"/>
      <c r="S54" s="610"/>
      <c r="T54" s="610"/>
      <c r="U54" s="610"/>
      <c r="V54" s="610"/>
      <c r="W54" s="610"/>
      <c r="X54" s="610"/>
      <c r="Y54" s="610"/>
      <c r="Z54" s="610"/>
      <c r="AA54" s="610"/>
      <c r="AG54" s="78"/>
      <c r="AH54" s="78"/>
      <c r="AI54" s="78"/>
      <c r="AJ54" s="78"/>
      <c r="AK54" s="78"/>
      <c r="AL54" s="78"/>
      <c r="AM54" s="76"/>
      <c r="AN54" s="77"/>
    </row>
    <row r="55" spans="1:40" s="7" customFormat="1" ht="15" customHeight="1">
      <c r="B55" s="609"/>
      <c r="C55" s="610"/>
      <c r="D55" s="610"/>
      <c r="E55" s="610"/>
      <c r="F55" s="610"/>
      <c r="G55" s="610"/>
      <c r="H55" s="610"/>
      <c r="I55" s="610"/>
      <c r="J55" s="610"/>
      <c r="K55" s="610"/>
      <c r="L55" s="610"/>
      <c r="M55" s="610"/>
      <c r="N55" s="610"/>
      <c r="O55" s="610"/>
      <c r="P55" s="610"/>
      <c r="Q55" s="610"/>
      <c r="R55" s="610"/>
      <c r="S55" s="610"/>
      <c r="T55" s="610"/>
      <c r="U55" s="610"/>
      <c r="V55" s="610"/>
      <c r="W55" s="610"/>
      <c r="X55" s="610"/>
      <c r="Y55" s="610"/>
      <c r="Z55" s="610"/>
      <c r="AA55" s="610"/>
      <c r="AG55" s="78"/>
      <c r="AH55" s="78"/>
      <c r="AI55" s="78"/>
      <c r="AJ55" s="78"/>
      <c r="AK55" s="78"/>
      <c r="AL55" s="78"/>
      <c r="AM55" s="76"/>
      <c r="AN55" s="77"/>
    </row>
    <row r="56" spans="1:40" s="16" customFormat="1" ht="15" customHeight="1">
      <c r="B56" s="635" t="s">
        <v>207</v>
      </c>
      <c r="C56" s="636" t="s">
        <v>255</v>
      </c>
      <c r="D56" s="636"/>
      <c r="E56" s="636"/>
      <c r="F56" s="636"/>
      <c r="G56" s="636"/>
      <c r="H56" s="636"/>
      <c r="I56" s="636"/>
      <c r="J56" s="636"/>
      <c r="K56" s="636"/>
      <c r="L56" s="636"/>
      <c r="M56" s="636"/>
      <c r="N56" s="636"/>
      <c r="O56" s="636"/>
      <c r="P56" s="636"/>
      <c r="Q56" s="636"/>
      <c r="R56" s="636"/>
      <c r="S56" s="636"/>
      <c r="T56" s="636"/>
      <c r="U56" s="636"/>
      <c r="V56" s="636"/>
      <c r="W56" s="636"/>
      <c r="X56" s="636"/>
      <c r="Y56" s="636"/>
      <c r="Z56" s="636"/>
      <c r="AA56" s="636"/>
      <c r="AB56" s="17"/>
      <c r="AG56" s="78"/>
      <c r="AH56" s="78"/>
      <c r="AI56" s="78"/>
      <c r="AJ56" s="78"/>
      <c r="AK56" s="78"/>
      <c r="AL56" s="78"/>
      <c r="AM56" s="76"/>
      <c r="AN56" s="77"/>
    </row>
    <row r="57" spans="1:40" s="16" customFormat="1" ht="15" customHeight="1">
      <c r="B57" s="635"/>
      <c r="C57" s="636"/>
      <c r="D57" s="636"/>
      <c r="E57" s="636"/>
      <c r="F57" s="636"/>
      <c r="G57" s="636"/>
      <c r="H57" s="636"/>
      <c r="I57" s="636"/>
      <c r="J57" s="636"/>
      <c r="K57" s="636"/>
      <c r="L57" s="636"/>
      <c r="M57" s="636"/>
      <c r="N57" s="636"/>
      <c r="O57" s="636"/>
      <c r="P57" s="636"/>
      <c r="Q57" s="636"/>
      <c r="R57" s="636"/>
      <c r="S57" s="636"/>
      <c r="T57" s="636"/>
      <c r="U57" s="636"/>
      <c r="V57" s="636"/>
      <c r="W57" s="636"/>
      <c r="X57" s="636"/>
      <c r="Y57" s="636"/>
      <c r="Z57" s="636"/>
      <c r="AA57" s="636"/>
      <c r="AB57" s="17"/>
      <c r="AG57" s="78"/>
      <c r="AH57" s="78"/>
      <c r="AI57" s="78"/>
      <c r="AJ57" s="78"/>
      <c r="AK57" s="78"/>
      <c r="AL57" s="78"/>
      <c r="AM57" s="76"/>
      <c r="AN57" s="77"/>
    </row>
    <row r="58" spans="1:40" s="80" customFormat="1" ht="18" customHeight="1">
      <c r="AG58" s="78"/>
      <c r="AH58" s="78"/>
      <c r="AI58" s="78"/>
      <c r="AJ58" s="78"/>
      <c r="AK58" s="78"/>
      <c r="AL58" s="78"/>
      <c r="AM58" s="76"/>
      <c r="AN58" s="77"/>
    </row>
    <row r="59" spans="1:40" s="80" customFormat="1" ht="18" customHeight="1">
      <c r="AG59" s="78"/>
      <c r="AH59" s="78"/>
      <c r="AI59" s="78"/>
      <c r="AJ59" s="78"/>
      <c r="AK59" s="78"/>
      <c r="AL59" s="78"/>
      <c r="AM59" s="76"/>
      <c r="AN59" s="77"/>
    </row>
    <row r="60" spans="1:40" s="80" customFormat="1" ht="18" customHeight="1">
      <c r="AG60" s="78"/>
      <c r="AH60" s="78"/>
      <c r="AI60" s="78"/>
      <c r="AJ60" s="78"/>
      <c r="AK60" s="78"/>
      <c r="AL60" s="78"/>
      <c r="AM60" s="76"/>
      <c r="AN60" s="77"/>
    </row>
    <row r="61" spans="1:40" s="80" customFormat="1" ht="18" customHeight="1">
      <c r="AG61" s="78"/>
      <c r="AH61" s="78"/>
      <c r="AI61" s="78"/>
      <c r="AJ61" s="78"/>
      <c r="AK61" s="78"/>
      <c r="AL61" s="78"/>
      <c r="AM61" s="76"/>
      <c r="AN61" s="77"/>
    </row>
    <row r="62" spans="1:40" s="80" customFormat="1" ht="18" customHeight="1">
      <c r="AG62" s="78"/>
      <c r="AH62" s="78"/>
      <c r="AI62" s="78"/>
      <c r="AJ62" s="78"/>
      <c r="AK62" s="78"/>
      <c r="AL62" s="78"/>
      <c r="AM62" s="76"/>
      <c r="AN62" s="77"/>
    </row>
    <row r="63" spans="1:40" s="80" customFormat="1" ht="18" customHeight="1">
      <c r="AG63" s="78"/>
      <c r="AH63" s="78"/>
      <c r="AI63" s="78"/>
      <c r="AJ63" s="78"/>
      <c r="AK63" s="78"/>
      <c r="AL63" s="78"/>
      <c r="AM63" s="76"/>
      <c r="AN63" s="77"/>
    </row>
  </sheetData>
  <mergeCells count="80">
    <mergeCell ref="B1:AA1"/>
    <mergeCell ref="B3:D4"/>
    <mergeCell ref="E3:J4"/>
    <mergeCell ref="K3:M4"/>
    <mergeCell ref="N3:Q4"/>
    <mergeCell ref="R3:S4"/>
    <mergeCell ref="B2:AA2"/>
    <mergeCell ref="T3:V3"/>
    <mergeCell ref="W3:AA4"/>
    <mergeCell ref="T4:V4"/>
    <mergeCell ref="B6:D6"/>
    <mergeCell ref="B7:D7"/>
    <mergeCell ref="B8:E11"/>
    <mergeCell ref="B5:D5"/>
    <mergeCell ref="F5:W5"/>
    <mergeCell ref="S11:AA11"/>
    <mergeCell ref="Y5:AA5"/>
    <mergeCell ref="K8:AA8"/>
    <mergeCell ref="H13:M14"/>
    <mergeCell ref="N13:O14"/>
    <mergeCell ref="D16:AA17"/>
    <mergeCell ref="E6:E7"/>
    <mergeCell ref="F6:W7"/>
    <mergeCell ref="X6:X7"/>
    <mergeCell ref="Y6:AA7"/>
    <mergeCell ref="G8:J8"/>
    <mergeCell ref="F12:G12"/>
    <mergeCell ref="I12:L12"/>
    <mergeCell ref="N12:AA12"/>
    <mergeCell ref="F9:F10"/>
    <mergeCell ref="G9:AA10"/>
    <mergeCell ref="F11:G11"/>
    <mergeCell ref="H11:P11"/>
    <mergeCell ref="Q11:R11"/>
    <mergeCell ref="B56:B57"/>
    <mergeCell ref="C56:AA57"/>
    <mergeCell ref="B44:F45"/>
    <mergeCell ref="G44:P45"/>
    <mergeCell ref="Q44:R45"/>
    <mergeCell ref="S44:AA45"/>
    <mergeCell ref="S52:AA53"/>
    <mergeCell ref="B52:F53"/>
    <mergeCell ref="G52:P53"/>
    <mergeCell ref="Q52:R53"/>
    <mergeCell ref="B46:F47"/>
    <mergeCell ref="G46:P47"/>
    <mergeCell ref="Q46:R47"/>
    <mergeCell ref="S46:AA47"/>
    <mergeCell ref="B48:F49"/>
    <mergeCell ref="G48:P49"/>
    <mergeCell ref="F13:G14"/>
    <mergeCell ref="B54:B55"/>
    <mergeCell ref="C54:AA55"/>
    <mergeCell ref="B12:E14"/>
    <mergeCell ref="B16:B21"/>
    <mergeCell ref="C16:C21"/>
    <mergeCell ref="P13:T14"/>
    <mergeCell ref="U13:V14"/>
    <mergeCell ref="W13:AA14"/>
    <mergeCell ref="Z50:AA51"/>
    <mergeCell ref="W50:Y51"/>
    <mergeCell ref="Q50:V51"/>
    <mergeCell ref="D24:AA30"/>
    <mergeCell ref="B22:D23"/>
    <mergeCell ref="Q22:R23"/>
    <mergeCell ref="S22:AA23"/>
    <mergeCell ref="Q48:R49"/>
    <mergeCell ref="S48:AA49"/>
    <mergeCell ref="D18:AA21"/>
    <mergeCell ref="B24:C41"/>
    <mergeCell ref="E22:P23"/>
    <mergeCell ref="D31:AA41"/>
    <mergeCell ref="B42:D43"/>
    <mergeCell ref="H42:J43"/>
    <mergeCell ref="K42:K43"/>
    <mergeCell ref="L42:N43"/>
    <mergeCell ref="E42:G43"/>
    <mergeCell ref="O42:O43"/>
    <mergeCell ref="P42:R43"/>
    <mergeCell ref="S42:AA43"/>
  </mergeCells>
  <phoneticPr fontId="2"/>
  <conditionalFormatting sqref="E3:J4 S42:AA43 S54:AA55 G54:P55 G44 S44 D18:AA21">
    <cfRule type="containsBlanks" dxfId="21" priority="48">
      <formula>LEN(TRIM(D3))=0</formula>
    </cfRule>
  </conditionalFormatting>
  <conditionalFormatting sqref="N3:Q4 W3:AA4 F5:W5 Y6:AA7">
    <cfRule type="containsBlanks" dxfId="20" priority="47">
      <formula>LEN(TRIM(F3))=0</formula>
    </cfRule>
  </conditionalFormatting>
  <conditionalFormatting sqref="G9">
    <cfRule type="containsBlanks" dxfId="19" priority="43">
      <formula>LEN(TRIM(G9))=0</formula>
    </cfRule>
  </conditionalFormatting>
  <conditionalFormatting sqref="E22:P23 S22:AA23 E42:R43">
    <cfRule type="containsBlanks" dxfId="18" priority="42">
      <formula>LEN(TRIM(E22))=0</formula>
    </cfRule>
  </conditionalFormatting>
  <conditionalFormatting sqref="S42">
    <cfRule type="expression" dxfId="17" priority="37">
      <formula>LEFT($E$42)&lt;&gt;"そ"</formula>
    </cfRule>
  </conditionalFormatting>
  <conditionalFormatting sqref="E42">
    <cfRule type="expression" dxfId="16" priority="29">
      <formula>$E$42="（選択）"</formula>
    </cfRule>
  </conditionalFormatting>
  <conditionalFormatting sqref="Q42">
    <cfRule type="expression" dxfId="15" priority="28">
      <formula>$Q$42="（選択）"</formula>
    </cfRule>
  </conditionalFormatting>
  <conditionalFormatting sqref="E3:J4">
    <cfRule type="containsBlanks" dxfId="14" priority="27">
      <formula>LEN(TRIM(E3))=0</formula>
    </cfRule>
  </conditionalFormatting>
  <conditionalFormatting sqref="N3:Q4 W3:AA4 F5:W5 Y6:AA7">
    <cfRule type="containsBlanks" dxfId="13" priority="26">
      <formula>LEN(TRIM(F3))=0</formula>
    </cfRule>
  </conditionalFormatting>
  <conditionalFormatting sqref="E3:J4 N3:Q4 W3:AA4 F5:W7 Y6:AA7">
    <cfRule type="containsBlanks" dxfId="12" priority="25">
      <formula>LEN(TRIM(E3))=0</formula>
    </cfRule>
  </conditionalFormatting>
  <conditionalFormatting sqref="E3">
    <cfRule type="expression" dxfId="11" priority="24">
      <formula>$E$3="（選択してください）"</formula>
    </cfRule>
  </conditionalFormatting>
  <conditionalFormatting sqref="N3">
    <cfRule type="expression" dxfId="10" priority="23">
      <formula>$N$3="（選択してください）"</formula>
    </cfRule>
  </conditionalFormatting>
  <conditionalFormatting sqref="W3">
    <cfRule type="containsBlanks" dxfId="9" priority="22">
      <formula>LEN(TRIM(W3))=0</formula>
    </cfRule>
  </conditionalFormatting>
  <conditionalFormatting sqref="H13:M14 P13:T14 W13:AA14 I12:L12">
    <cfRule type="containsBlanks" dxfId="8" priority="21">
      <formula>LEN(TRIM(H12))=0</formula>
    </cfRule>
  </conditionalFormatting>
  <conditionalFormatting sqref="B42:D43">
    <cfRule type="containsBlanks" dxfId="7" priority="19">
      <formula>LEN(TRIM(B42))=0</formula>
    </cfRule>
  </conditionalFormatting>
  <conditionalFormatting sqref="L42:L43">
    <cfRule type="expression" dxfId="6" priority="16">
      <formula>LEFT($E$42)&lt;&gt;"ト"</formula>
    </cfRule>
  </conditionalFormatting>
  <conditionalFormatting sqref="H42">
    <cfRule type="expression" dxfId="5" priority="10">
      <formula>LEFT($E$42)&lt;&gt;"ト"</formula>
    </cfRule>
  </conditionalFormatting>
  <conditionalFormatting sqref="K42:K43">
    <cfRule type="expression" dxfId="4" priority="9">
      <formula>LEFT($E$42)&lt;&gt;"ト"</formula>
    </cfRule>
  </conditionalFormatting>
  <conditionalFormatting sqref="O42:O43">
    <cfRule type="expression" dxfId="3" priority="7">
      <formula>LEFT($E$42)&lt;&gt;"ト"</formula>
    </cfRule>
  </conditionalFormatting>
  <conditionalFormatting sqref="P42">
    <cfRule type="expression" dxfId="2" priority="6">
      <formula>#REF!&lt;&gt;"その他"</formula>
    </cfRule>
  </conditionalFormatting>
  <conditionalFormatting sqref="G46 G48 G52 S46 S48 S52 W50">
    <cfRule type="containsBlanks" dxfId="1" priority="4">
      <formula>LEN(TRIM(G46))=0</formula>
    </cfRule>
  </conditionalFormatting>
  <conditionalFormatting sqref="D31">
    <cfRule type="containsBlanks" dxfId="0" priority="1">
      <formula>LEN(TRIM(D31))=0</formula>
    </cfRule>
  </conditionalFormatting>
  <dataValidations count="4">
    <dataValidation allowBlank="1" showInputMessage="1" showErrorMessage="1" prompt="数字・ハイフン（−）半角入力！_x000a_（例）○○○-△△△-□□□□" sqref="S52:AA53 S44 S22:AA23 AA48:AA49 Z48:Z50 X48:Y49 W48:W50 T48:V49 S48:S49"/>
    <dataValidation allowBlank="1" showInputMessage="1" showErrorMessage="1" prompt="数字・ハイフン（−）半角入力！_x000a_（例）○○○-△△△△-□□□□" sqref="S46:AA47 S54:AA55"/>
    <dataValidation type="list" allowBlank="1" showInputMessage="1" showErrorMessage="1" sqref="E42:G43">
      <formula1>$AN$1:$AN$3</formula1>
    </dataValidation>
    <dataValidation type="list" allowBlank="1" showInputMessage="1" showErrorMessage="1" prompt="選択してください" sqref="E42:G43">
      <formula1>#REF!</formula1>
    </dataValidation>
  </dataValidations>
  <printOptions horizontalCentered="1" verticalCentered="1"/>
  <pageMargins left="0.39000000000000007" right="0.39000000000000007" top="0.67314960629921261" bottom="0.55314960629921262" header="0.30000000000000004" footer="0.1"/>
  <pageSetup paperSize="9" orientation="portrait" horizontalDpi="4294967292" verticalDpi="4294967292" r:id="rId1"/>
  <headerFooter alignWithMargins="0"/>
  <rowBreaks count="1" manualBreakCount="1">
    <brk id="43" min="1" max="2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P2"/>
  <sheetViews>
    <sheetView workbookViewId="0">
      <selection activeCell="H13" sqref="H13"/>
    </sheetView>
  </sheetViews>
  <sheetFormatPr defaultColWidth="12.58203125" defaultRowHeight="20.149999999999999" customHeight="1"/>
  <cols>
    <col min="1" max="1" width="7.33203125" style="9" bestFit="1" customWidth="1"/>
    <col min="2" max="3" width="6" style="9" bestFit="1" customWidth="1"/>
    <col min="4" max="4" width="7.33203125" style="9" bestFit="1" customWidth="1"/>
    <col min="5" max="5" width="17.08203125" style="10" bestFit="1" customWidth="1"/>
    <col min="6" max="6" width="8.58203125" style="10" bestFit="1" customWidth="1"/>
    <col min="7" max="7" width="7.33203125" style="9" bestFit="1" customWidth="1"/>
    <col min="8" max="8" width="32" style="10" bestFit="1" customWidth="1"/>
    <col min="9" max="9" width="22.33203125" style="10" bestFit="1" customWidth="1"/>
    <col min="10" max="10" width="10" style="10" bestFit="1" customWidth="1"/>
    <col min="11" max="11" width="15.58203125" style="10" bestFit="1" customWidth="1"/>
    <col min="12" max="13" width="6" style="9" bestFit="1" customWidth="1"/>
    <col min="14" max="14" width="10" style="10" bestFit="1" customWidth="1"/>
    <col min="15" max="15" width="12.08203125" style="10" bestFit="1" customWidth="1"/>
    <col min="16" max="16" width="7.33203125" style="10" bestFit="1" customWidth="1"/>
    <col min="17" max="16384" width="12.58203125" style="10"/>
  </cols>
  <sheetData>
    <row r="1" spans="1:16" s="9" customFormat="1" ht="20.149999999999999" customHeight="1">
      <c r="A1" s="9" t="s">
        <v>0</v>
      </c>
      <c r="B1" s="9" t="s">
        <v>41</v>
      </c>
      <c r="C1" s="9" t="s">
        <v>1</v>
      </c>
      <c r="D1" s="9" t="s">
        <v>111</v>
      </c>
      <c r="E1" s="9" t="s">
        <v>97</v>
      </c>
      <c r="F1" s="9" t="s">
        <v>44</v>
      </c>
      <c r="G1" s="9" t="s">
        <v>115</v>
      </c>
      <c r="H1" s="9" t="s">
        <v>120</v>
      </c>
      <c r="I1" s="9" t="s">
        <v>121</v>
      </c>
      <c r="J1" s="9" t="s">
        <v>124</v>
      </c>
      <c r="K1" s="9" t="s">
        <v>125</v>
      </c>
      <c r="L1" s="9" t="s">
        <v>133</v>
      </c>
      <c r="M1" s="9" t="s">
        <v>134</v>
      </c>
      <c r="N1" s="9" t="s">
        <v>127</v>
      </c>
      <c r="O1" s="9" t="s">
        <v>128</v>
      </c>
      <c r="P1" s="9" t="s">
        <v>129</v>
      </c>
    </row>
    <row r="2" spans="1:16" ht="20.149999999999999" customHeight="1">
      <c r="A2" s="9" t="str">
        <f>参加申込書!E3</f>
        <v>（選択してください）</v>
      </c>
      <c r="B2" s="9">
        <f>参加申込書!Y6</f>
        <v>0</v>
      </c>
      <c r="C2" s="9" t="str">
        <f>支部名</f>
        <v>（選択してください）</v>
      </c>
      <c r="D2" s="9">
        <f>参加申込書!W3</f>
        <v>0</v>
      </c>
      <c r="E2" s="11">
        <f>参加申込書!F6</f>
        <v>0</v>
      </c>
      <c r="F2" s="11">
        <f>参加申込書!E10</f>
        <v>0</v>
      </c>
      <c r="G2" s="9">
        <f>参加申込書!P9</f>
        <v>0</v>
      </c>
      <c r="H2" s="11">
        <f>参加申込書!G13</f>
        <v>0</v>
      </c>
      <c r="I2" s="11">
        <f>参加申込書!G15</f>
        <v>0</v>
      </c>
      <c r="J2" s="10">
        <f>参加申込書!F18</f>
        <v>0</v>
      </c>
      <c r="K2" s="10">
        <f>参加申込書!N18</f>
        <v>0</v>
      </c>
      <c r="L2" s="9">
        <f>参加申込書!Z18</f>
        <v>0</v>
      </c>
      <c r="M2" s="9">
        <f>参加申込書!Z19</f>
        <v>0</v>
      </c>
      <c r="N2" s="10">
        <f>参加申込書!F21</f>
        <v>0</v>
      </c>
      <c r="O2" s="10">
        <f>参加申込書!N21</f>
        <v>0</v>
      </c>
      <c r="P2" s="10">
        <f>参加申込書!E23</f>
        <v>0</v>
      </c>
    </row>
  </sheetData>
  <phoneticPr fontId="1"/>
  <pageMargins left="0.78700000000000003" right="0.78700000000000003" top="0.98399999999999999" bottom="0.98399999999999999" header="0.3" footer="0.3"/>
  <pageSetup paperSize="9" orientation="landscape" horizontalDpi="4294967292" verticalDpi="429496729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2"/>
  <sheetViews>
    <sheetView topLeftCell="F1" workbookViewId="0">
      <selection activeCell="Q2" sqref="Q2"/>
    </sheetView>
  </sheetViews>
  <sheetFormatPr defaultColWidth="12.58203125" defaultRowHeight="20.149999999999999" customHeight="1"/>
  <cols>
    <col min="1" max="1" width="7.58203125" style="9" customWidth="1"/>
    <col min="2" max="2" width="4.58203125" style="9" bestFit="1" customWidth="1"/>
    <col min="3" max="4" width="7.58203125" style="9" customWidth="1"/>
    <col min="5" max="6" width="25.58203125" style="10" customWidth="1"/>
    <col min="7" max="7" width="8.08203125" style="10" bestFit="1" customWidth="1"/>
    <col min="8" max="8" width="30.58203125" style="10" customWidth="1"/>
    <col min="9" max="9" width="9.33203125" style="10" bestFit="1" customWidth="1"/>
    <col min="10" max="10" width="10.08203125" style="10" bestFit="1" customWidth="1"/>
    <col min="11" max="11" width="11.33203125" style="9" bestFit="1" customWidth="1"/>
    <col min="12" max="12" width="14.08203125" style="9" bestFit="1" customWidth="1"/>
    <col min="13" max="13" width="13.83203125" style="9" bestFit="1" customWidth="1"/>
    <col min="14" max="14" width="12.5" style="9" bestFit="1" customWidth="1"/>
    <col min="15" max="15" width="6" style="9" bestFit="1" customWidth="1"/>
    <col min="16" max="16" width="10" style="9" bestFit="1" customWidth="1"/>
    <col min="17" max="17" width="31.83203125" style="10" customWidth="1"/>
    <col min="18" max="16384" width="12.58203125" style="10"/>
  </cols>
  <sheetData>
    <row r="1" spans="1:17" s="9" customFormat="1" ht="20.149999999999999" customHeight="1">
      <c r="A1" s="9" t="s">
        <v>0</v>
      </c>
      <c r="B1" s="9" t="s">
        <v>41</v>
      </c>
      <c r="C1" s="9" t="s">
        <v>1</v>
      </c>
      <c r="D1" s="9" t="s">
        <v>111</v>
      </c>
      <c r="E1" s="9" t="s">
        <v>97</v>
      </c>
      <c r="F1" s="9" t="s">
        <v>117</v>
      </c>
      <c r="G1" s="9" t="s">
        <v>171</v>
      </c>
      <c r="H1" s="9" t="s">
        <v>170</v>
      </c>
      <c r="I1" s="9" t="s">
        <v>172</v>
      </c>
      <c r="J1" s="9" t="s">
        <v>173</v>
      </c>
      <c r="K1" s="9" t="s">
        <v>220</v>
      </c>
      <c r="L1" s="9" t="s">
        <v>224</v>
      </c>
      <c r="M1" s="9" t="s">
        <v>225</v>
      </c>
      <c r="N1" s="9" t="s">
        <v>226</v>
      </c>
      <c r="O1" s="9" t="s">
        <v>174</v>
      </c>
      <c r="P1" s="9" t="s">
        <v>175</v>
      </c>
      <c r="Q1" s="9" t="s">
        <v>259</v>
      </c>
    </row>
    <row r="2" spans="1:17" ht="20.149999999999999" customHeight="1">
      <c r="A2" s="9" t="str">
        <f>参加申込書!E3</f>
        <v>（選択してください）</v>
      </c>
      <c r="B2" s="9">
        <f>参加申込書!Y6</f>
        <v>0</v>
      </c>
      <c r="C2" s="9" t="str">
        <f>支部名</f>
        <v>（選択してください）</v>
      </c>
      <c r="D2" s="9">
        <f>参加申込書!W3</f>
        <v>0</v>
      </c>
      <c r="E2" s="11">
        <f>参加申込書!F6</f>
        <v>0</v>
      </c>
      <c r="F2" s="11">
        <f>参加申込書!F5</f>
        <v>0</v>
      </c>
      <c r="G2" s="13">
        <f>参加申込書!G29</f>
        <v>0</v>
      </c>
      <c r="H2" s="10">
        <f>参加申込書!G30</f>
        <v>0</v>
      </c>
      <c r="I2" s="12">
        <f>参加申込書!H33</f>
        <v>0</v>
      </c>
      <c r="J2" s="12">
        <f>参加申込書!S33</f>
        <v>0</v>
      </c>
      <c r="K2" s="9">
        <f>参加申込書!H36</f>
        <v>0</v>
      </c>
      <c r="L2" s="9">
        <f>参加申込書!I35</f>
        <v>0</v>
      </c>
      <c r="M2" s="99">
        <f>参加申込書!P36</f>
        <v>0</v>
      </c>
      <c r="N2" s="99">
        <f>参加申込書!W36</f>
        <v>0</v>
      </c>
      <c r="O2" s="9">
        <f>参加申込書!P44</f>
        <v>0</v>
      </c>
      <c r="P2" s="9">
        <f>参加申込書!T44</f>
        <v>0</v>
      </c>
      <c r="Q2" s="11">
        <f>参加申込書!F38</f>
        <v>0</v>
      </c>
    </row>
  </sheetData>
  <phoneticPr fontId="1"/>
  <pageMargins left="0.78700000000000003" right="0.78700000000000003" top="0.98399999999999999" bottom="0.98399999999999999" header="0.3" footer="0.3"/>
  <pageSetup paperSize="9" orientation="landscape" horizontalDpi="4294967292" verticalDpi="429496729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2"/>
  <sheetViews>
    <sheetView workbookViewId="0">
      <selection activeCell="A13" sqref="A13"/>
    </sheetView>
  </sheetViews>
  <sheetFormatPr defaultColWidth="12.58203125" defaultRowHeight="20.149999999999999" customHeight="1"/>
  <cols>
    <col min="1" max="1" width="7.58203125" style="9" customWidth="1"/>
    <col min="2" max="2" width="4.58203125" style="9" bestFit="1" customWidth="1"/>
    <col min="3" max="4" width="7.58203125" style="9" customWidth="1"/>
    <col min="5" max="6" width="25.58203125" style="10" customWidth="1"/>
    <col min="7" max="7" width="4.58203125" style="9" bestFit="1" customWidth="1"/>
    <col min="8" max="8" width="7" style="10" customWidth="1"/>
    <col min="9" max="9" width="7" style="10" bestFit="1" customWidth="1"/>
    <col min="10" max="10" width="11.58203125" style="10" bestFit="1" customWidth="1"/>
    <col min="11" max="11" width="9.33203125" style="10" bestFit="1" customWidth="1"/>
    <col min="12" max="13" width="7" style="10" bestFit="1" customWidth="1"/>
    <col min="14" max="16384" width="12.58203125" style="10"/>
  </cols>
  <sheetData>
    <row r="1" spans="1:13" s="9" customFormat="1" ht="20.149999999999999" customHeight="1">
      <c r="A1" s="9" t="s">
        <v>0</v>
      </c>
      <c r="B1" s="9" t="s">
        <v>41</v>
      </c>
      <c r="C1" s="9" t="s">
        <v>1</v>
      </c>
      <c r="D1" s="9" t="s">
        <v>111</v>
      </c>
      <c r="E1" s="9" t="s">
        <v>97</v>
      </c>
      <c r="F1" s="9" t="s">
        <v>117</v>
      </c>
      <c r="G1" s="9" t="s">
        <v>119</v>
      </c>
      <c r="H1" s="9" t="s">
        <v>80</v>
      </c>
      <c r="I1" s="9" t="s">
        <v>177</v>
      </c>
      <c r="J1" s="9" t="s">
        <v>178</v>
      </c>
      <c r="K1" s="9" t="s">
        <v>179</v>
      </c>
      <c r="L1" s="9" t="s">
        <v>180</v>
      </c>
      <c r="M1" s="9" t="s">
        <v>181</v>
      </c>
    </row>
    <row r="2" spans="1:13" ht="20.149999999999999" customHeight="1">
      <c r="A2" s="9" t="str">
        <f>参加申込書!E3</f>
        <v>（選択してください）</v>
      </c>
      <c r="B2" s="9">
        <f>参加申込書!Y6</f>
        <v>0</v>
      </c>
      <c r="C2" s="9" t="str">
        <f>支部名</f>
        <v>（選択してください）</v>
      </c>
      <c r="D2" s="9">
        <f>参加申込書!W3</f>
        <v>0</v>
      </c>
      <c r="E2" s="11">
        <f>参加申込書!F6</f>
        <v>0</v>
      </c>
      <c r="F2" s="11">
        <f>参加申込書!F5</f>
        <v>0</v>
      </c>
      <c r="G2" s="9" t="str">
        <f>ピアノ</f>
        <v>（選択）</v>
      </c>
      <c r="H2" s="14">
        <v>20000</v>
      </c>
      <c r="I2" s="14">
        <f>プログラム申込書兼送金一覧表!R23</f>
        <v>0</v>
      </c>
      <c r="J2" s="14">
        <f>プログラム申込書兼送金一覧表!W23</f>
        <v>0</v>
      </c>
      <c r="K2" s="14" t="e">
        <f>プログラム申込書兼送金一覧表!W25</f>
        <v>#VALUE!</v>
      </c>
      <c r="L2" s="15" t="e">
        <f>プログラム申込書兼送金一覧表!W27</f>
        <v>#VALUE!</v>
      </c>
      <c r="M2" s="10">
        <f>プログラム申込書兼送金一覧表!W36</f>
        <v>0</v>
      </c>
    </row>
  </sheetData>
  <phoneticPr fontId="1"/>
  <pageMargins left="0.78700000000000003" right="0.78700000000000003" top="0.98399999999999999" bottom="0.98399999999999999" header="0.3" footer="0.3"/>
  <pageSetup paperSize="9" orientation="landscape" horizontalDpi="4294967292" verticalDpi="429496729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W2"/>
  <sheetViews>
    <sheetView topLeftCell="K1" workbookViewId="0">
      <selection activeCell="U1" sqref="U1:U1048576"/>
    </sheetView>
  </sheetViews>
  <sheetFormatPr defaultColWidth="12.58203125" defaultRowHeight="20.149999999999999" customHeight="1"/>
  <cols>
    <col min="1" max="1" width="7.33203125" style="9" bestFit="1" customWidth="1"/>
    <col min="2" max="3" width="6" style="9" bestFit="1" customWidth="1"/>
    <col min="4" max="4" width="7.33203125" style="9" bestFit="1" customWidth="1"/>
    <col min="5" max="5" width="17.08203125" style="10" bestFit="1" customWidth="1"/>
    <col min="6" max="6" width="11.33203125" style="9" bestFit="1" customWidth="1"/>
    <col min="7" max="7" width="14.08203125" style="9" bestFit="1" customWidth="1"/>
    <col min="8" max="8" width="13.83203125" style="9" bestFit="1" customWidth="1"/>
    <col min="9" max="9" width="11.33203125" style="9" bestFit="1" customWidth="1"/>
    <col min="10" max="10" width="9.08203125" style="9" bestFit="1" customWidth="1"/>
    <col min="11" max="11" width="10" style="9" bestFit="1" customWidth="1"/>
    <col min="12" max="12" width="10" style="10" bestFit="1" customWidth="1"/>
    <col min="13" max="13" width="11.33203125" style="10" bestFit="1" customWidth="1"/>
    <col min="14" max="14" width="11.58203125" style="10" bestFit="1" customWidth="1"/>
    <col min="15" max="15" width="11.33203125" style="10" bestFit="1" customWidth="1"/>
    <col min="16" max="16" width="11.58203125" style="10" bestFit="1" customWidth="1"/>
    <col min="17" max="17" width="8.58203125" style="10" bestFit="1" customWidth="1"/>
    <col min="18" max="18" width="11.58203125" style="10" bestFit="1" customWidth="1"/>
    <col min="19" max="19" width="8.58203125" style="10" bestFit="1" customWidth="1"/>
    <col min="20" max="20" width="12.5" style="10" bestFit="1" customWidth="1"/>
    <col min="21" max="21" width="7.33203125" style="10" bestFit="1" customWidth="1"/>
    <col min="22" max="22" width="11.33203125" style="10" bestFit="1" customWidth="1"/>
    <col min="23" max="23" width="15.58203125" style="10" bestFit="1" customWidth="1"/>
    <col min="24" max="16384" width="12.58203125" style="10"/>
  </cols>
  <sheetData>
    <row r="1" spans="1:23" s="9" customFormat="1" ht="20.149999999999999" customHeight="1">
      <c r="A1" s="9" t="s">
        <v>0</v>
      </c>
      <c r="B1" s="9" t="s">
        <v>41</v>
      </c>
      <c r="C1" s="9" t="s">
        <v>1</v>
      </c>
      <c r="D1" s="9" t="s">
        <v>111</v>
      </c>
      <c r="E1" s="9" t="s">
        <v>97</v>
      </c>
      <c r="F1" s="9" t="s">
        <v>220</v>
      </c>
      <c r="G1" s="9" t="s">
        <v>224</v>
      </c>
      <c r="H1" s="9" t="s">
        <v>225</v>
      </c>
      <c r="I1" s="9" t="s">
        <v>226</v>
      </c>
      <c r="J1" s="9" t="s">
        <v>184</v>
      </c>
      <c r="K1" s="9" t="s">
        <v>185</v>
      </c>
      <c r="L1" s="9" t="s">
        <v>186</v>
      </c>
      <c r="M1" s="9" t="s">
        <v>187</v>
      </c>
      <c r="N1" s="9" t="s">
        <v>188</v>
      </c>
      <c r="O1" s="9" t="s">
        <v>189</v>
      </c>
      <c r="P1" s="9" t="s">
        <v>190</v>
      </c>
      <c r="Q1" s="9" t="s">
        <v>191</v>
      </c>
      <c r="R1" s="9" t="s">
        <v>192</v>
      </c>
      <c r="S1" s="9" t="s">
        <v>193</v>
      </c>
      <c r="T1" s="9" t="s">
        <v>194</v>
      </c>
      <c r="U1" s="9" t="s">
        <v>256</v>
      </c>
      <c r="V1" s="9" t="s">
        <v>249</v>
      </c>
      <c r="W1" s="9" t="s">
        <v>257</v>
      </c>
    </row>
    <row r="2" spans="1:23" s="9" customFormat="1" ht="20.149999999999999" customHeight="1">
      <c r="A2" s="9" t="str">
        <f>参加申込書!E3</f>
        <v>（選択してください）</v>
      </c>
      <c r="B2" s="9">
        <f>参加申込書!Y6</f>
        <v>0</v>
      </c>
      <c r="C2" s="9" t="str">
        <f>支部名</f>
        <v>（選択してください）</v>
      </c>
      <c r="D2" s="9">
        <f>参加申込書!W3</f>
        <v>0</v>
      </c>
      <c r="E2" s="9">
        <f>参加申込書!F6</f>
        <v>0</v>
      </c>
      <c r="F2" s="9">
        <f>参加申込書!H36</f>
        <v>0</v>
      </c>
      <c r="G2" s="9">
        <f>参加申込書!I35</f>
        <v>0</v>
      </c>
      <c r="H2" s="99">
        <f>参加申込書!P36</f>
        <v>0</v>
      </c>
      <c r="I2" s="99">
        <f>参加申込書!W36</f>
        <v>0</v>
      </c>
      <c r="J2" s="9">
        <f>行動計画書・移動運搬計画書!H42</f>
        <v>0</v>
      </c>
      <c r="K2" s="9">
        <f>行動計画書・移動運搬計画書!L42</f>
        <v>0</v>
      </c>
      <c r="L2" s="9">
        <f>行動計画書・移動運搬計画書!S42</f>
        <v>0</v>
      </c>
      <c r="M2" s="9">
        <f>行動計画書・移動運搬計画書!E22</f>
        <v>0</v>
      </c>
      <c r="N2" s="99">
        <f>行動計画書・移動運搬計画書!S22</f>
        <v>0</v>
      </c>
      <c r="O2" s="9">
        <f>行動計画書・移動運搬計画書!G44</f>
        <v>0</v>
      </c>
      <c r="P2" s="99">
        <f>行動計画書・移動運搬計画書!S44</f>
        <v>0</v>
      </c>
      <c r="Q2" s="9">
        <f>行動計画書・移動運搬計画書!G46</f>
        <v>0</v>
      </c>
      <c r="R2" s="99">
        <f>行動計画書・移動運搬計画書!S46</f>
        <v>0</v>
      </c>
      <c r="S2" s="9">
        <f>行動計画書・移動運搬計画書!G48</f>
        <v>0</v>
      </c>
      <c r="T2" s="99">
        <f>行動計画書・移動運搬計画書!S48</f>
        <v>0</v>
      </c>
      <c r="U2" s="99">
        <f>行動計画書・移動運搬計画書!W50</f>
        <v>0</v>
      </c>
      <c r="V2" s="9">
        <f>行動計画書・移動運搬計画書!G52</f>
        <v>0</v>
      </c>
      <c r="W2" s="99">
        <f>行動計画書・移動運搬計画書!S52</f>
        <v>0</v>
      </c>
    </row>
  </sheetData>
  <phoneticPr fontId="1"/>
  <pageMargins left="0.78700000000000003" right="0.78700000000000003" top="0.98399999999999999" bottom="0.98399999999999999" header="0.3" footer="0.3"/>
  <pageSetup paperSize="9" orientation="landscape" horizontalDpi="4294967292" verticalDpi="429496729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2"/>
  <sheetViews>
    <sheetView workbookViewId="0">
      <selection activeCell="J11" sqref="J11"/>
    </sheetView>
  </sheetViews>
  <sheetFormatPr defaultColWidth="12.58203125" defaultRowHeight="20.149999999999999" customHeight="1"/>
  <cols>
    <col min="1" max="1" width="7.58203125" style="9" customWidth="1"/>
    <col min="2" max="2" width="4.58203125" style="9" bestFit="1" customWidth="1"/>
    <col min="3" max="4" width="7.58203125" style="9" customWidth="1"/>
    <col min="5" max="6" width="25.58203125" style="10" customWidth="1"/>
    <col min="7" max="8" width="12.58203125" style="10" customWidth="1"/>
    <col min="9" max="9" width="32" style="10" bestFit="1" customWidth="1"/>
    <col min="10" max="10" width="44" style="10" bestFit="1" customWidth="1"/>
    <col min="11" max="12" width="12.58203125" style="10" customWidth="1"/>
    <col min="13" max="16384" width="12.58203125" style="10"/>
  </cols>
  <sheetData>
    <row r="1" spans="1:12" s="9" customFormat="1" ht="20.149999999999999" customHeight="1">
      <c r="A1" s="9" t="s">
        <v>0</v>
      </c>
      <c r="B1" s="9" t="s">
        <v>41</v>
      </c>
      <c r="C1" s="9" t="s">
        <v>1</v>
      </c>
      <c r="D1" s="9" t="s">
        <v>111</v>
      </c>
      <c r="E1" s="9" t="s">
        <v>97</v>
      </c>
      <c r="F1" s="9" t="s">
        <v>117</v>
      </c>
      <c r="G1" s="9" t="s">
        <v>44</v>
      </c>
      <c r="H1" s="9" t="s">
        <v>118</v>
      </c>
      <c r="I1" s="9" t="s">
        <v>120</v>
      </c>
      <c r="J1" s="9" t="s">
        <v>122</v>
      </c>
      <c r="K1" s="9" t="s">
        <v>124</v>
      </c>
      <c r="L1" s="9" t="s">
        <v>123</v>
      </c>
    </row>
    <row r="2" spans="1:12" ht="20.149999999999999" customHeight="1">
      <c r="A2" s="9" t="str">
        <f>参加申込書!E3</f>
        <v>（選択してください）</v>
      </c>
      <c r="B2" s="9">
        <f>参加申込書!Y6</f>
        <v>0</v>
      </c>
      <c r="C2" s="9" t="str">
        <f>支部名</f>
        <v>（選択してください）</v>
      </c>
      <c r="D2" s="9">
        <f>参加申込書!W3</f>
        <v>0</v>
      </c>
      <c r="E2" s="11">
        <f>参加申込書!F6</f>
        <v>0</v>
      </c>
      <c r="F2" s="11">
        <f>参加申込書!F5</f>
        <v>0</v>
      </c>
      <c r="G2" s="11">
        <f>参加申込書!E10</f>
        <v>0</v>
      </c>
      <c r="H2" s="10">
        <f>参加申込書!F9</f>
        <v>0</v>
      </c>
      <c r="I2" s="11">
        <f>参加申込書!G13</f>
        <v>0</v>
      </c>
      <c r="J2" s="11">
        <f>参加申込書!G12</f>
        <v>0</v>
      </c>
      <c r="K2" s="10">
        <f>参加申込書!F18</f>
        <v>0</v>
      </c>
      <c r="L2" s="11">
        <f>参加申込書!G17</f>
        <v>0</v>
      </c>
    </row>
  </sheetData>
  <phoneticPr fontId="1"/>
  <pageMargins left="0.78700000000000003" right="0.78700000000000003" top="0.98399999999999999" bottom="0.98399999999999999" header="0.3" footer="0.3"/>
  <pageSetup paperSize="9" orientation="landscape" horizontalDpi="4294967292" verticalDpi="429496729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K2"/>
  <sheetViews>
    <sheetView topLeftCell="AI1" zoomScale="116" zoomScaleNormal="116" workbookViewId="0">
      <selection activeCell="AY3" sqref="AY3"/>
    </sheetView>
  </sheetViews>
  <sheetFormatPr defaultColWidth="12.58203125" defaultRowHeight="20.149999999999999" customHeight="1"/>
  <cols>
    <col min="1" max="1" width="7.33203125" style="9" bestFit="1" customWidth="1"/>
    <col min="2" max="3" width="6" style="9" bestFit="1" customWidth="1"/>
    <col min="4" max="4" width="7.33203125" style="9" bestFit="1" customWidth="1"/>
    <col min="5" max="5" width="17.08203125" style="10" bestFit="1" customWidth="1"/>
    <col min="6" max="6" width="35" style="10" bestFit="1" customWidth="1"/>
    <col min="7" max="7" width="8.58203125" style="10" bestFit="1" customWidth="1"/>
    <col min="8" max="8" width="12.58203125" style="10" bestFit="1" customWidth="1"/>
    <col min="9" max="10" width="7.33203125" style="9" bestFit="1" customWidth="1"/>
    <col min="11" max="11" width="6" style="9" bestFit="1" customWidth="1"/>
    <col min="12" max="12" width="44" style="10" bestFit="1" customWidth="1"/>
    <col min="13" max="13" width="32" style="10" bestFit="1" customWidth="1"/>
    <col min="14" max="14" width="22.33203125" style="10" bestFit="1" customWidth="1"/>
    <col min="15" max="15" width="14.08203125" style="10" bestFit="1" customWidth="1"/>
    <col min="16" max="16" width="10" style="10" bestFit="1" customWidth="1"/>
    <col min="17" max="17" width="15.58203125" style="10" bestFit="1" customWidth="1"/>
    <col min="18" max="19" width="6" style="9" bestFit="1" customWidth="1"/>
    <col min="20" max="20" width="11.33203125" style="10" bestFit="1" customWidth="1"/>
    <col min="21" max="21" width="10" style="10" bestFit="1" customWidth="1"/>
    <col min="22" max="22" width="12.08203125" style="10" bestFit="1" customWidth="1"/>
    <col min="23" max="23" width="7.33203125" style="10" bestFit="1" customWidth="1"/>
    <col min="24" max="24" width="55.83203125" style="10" bestFit="1" customWidth="1"/>
    <col min="25" max="25" width="10" style="10" bestFit="1" customWidth="1"/>
    <col min="26" max="26" width="11.33203125" style="10" bestFit="1" customWidth="1"/>
    <col min="27" max="27" width="10" style="10" bestFit="1" customWidth="1"/>
    <col min="28" max="28" width="25.33203125" style="10" bestFit="1" customWidth="1"/>
    <col min="29" max="30" width="11.58203125" style="10" bestFit="1" customWidth="1"/>
    <col min="31" max="31" width="11.33203125" style="10" bestFit="1" customWidth="1"/>
    <col min="32" max="32" width="14.08203125" style="10" bestFit="1" customWidth="1"/>
    <col min="33" max="33" width="13.83203125" style="10" bestFit="1" customWidth="1"/>
    <col min="34" max="34" width="12.5" style="10" bestFit="1" customWidth="1"/>
    <col min="35" max="35" width="6" style="10" bestFit="1" customWidth="1"/>
    <col min="36" max="36" width="10" style="10" bestFit="1" customWidth="1"/>
    <col min="37" max="38" width="8.58203125" style="10" bestFit="1" customWidth="1"/>
    <col min="39" max="39" width="14.08203125" style="10" bestFit="1" customWidth="1"/>
    <col min="40" max="40" width="11.33203125" style="10" bestFit="1" customWidth="1"/>
    <col min="41" max="43" width="8.58203125" style="10" bestFit="1" customWidth="1"/>
    <col min="44" max="44" width="12.58203125" style="10" bestFit="1" customWidth="1"/>
    <col min="45" max="45" width="11.58203125" style="10" bestFit="1" customWidth="1"/>
    <col min="46" max="46" width="12.5" style="10" bestFit="1" customWidth="1"/>
    <col min="47" max="47" width="13.83203125" style="10" bestFit="1" customWidth="1"/>
    <col min="48" max="48" width="7.33203125" style="10" bestFit="1" customWidth="1"/>
    <col min="49" max="49" width="9.08203125" style="10" bestFit="1" customWidth="1"/>
    <col min="50" max="51" width="10" style="10" bestFit="1" customWidth="1"/>
    <col min="52" max="52" width="11.33203125" style="10" bestFit="1" customWidth="1"/>
    <col min="53" max="53" width="11.58203125" style="10" bestFit="1" customWidth="1"/>
    <col min="54" max="54" width="11.33203125" style="10" bestFit="1" customWidth="1"/>
    <col min="55" max="55" width="11.58203125" style="10" bestFit="1" customWidth="1"/>
    <col min="56" max="56" width="8.58203125" style="10" bestFit="1" customWidth="1"/>
    <col min="57" max="57" width="11.58203125" style="10" bestFit="1" customWidth="1"/>
    <col min="58" max="58" width="8.58203125" style="10" bestFit="1" customWidth="1"/>
    <col min="59" max="59" width="12.5" style="10" bestFit="1" customWidth="1"/>
    <col min="60" max="60" width="12.58203125" style="10" bestFit="1" customWidth="1"/>
    <col min="61" max="61" width="14.08203125" style="10" bestFit="1" customWidth="1"/>
    <col min="62" max="62" width="15.58203125" style="10" bestFit="1" customWidth="1"/>
    <col min="63" max="63" width="17.08203125" style="10" bestFit="1" customWidth="1"/>
    <col min="64" max="16384" width="12.58203125" style="10"/>
  </cols>
  <sheetData>
    <row r="1" spans="1:63" s="9" customFormat="1" ht="20.149999999999999" customHeight="1">
      <c r="A1" s="9" t="s">
        <v>109</v>
      </c>
      <c r="B1" s="9" t="s">
        <v>113</v>
      </c>
      <c r="C1" s="9" t="s">
        <v>110</v>
      </c>
      <c r="D1" s="9" t="s">
        <v>111</v>
      </c>
      <c r="E1" s="9" t="s">
        <v>112</v>
      </c>
      <c r="F1" s="9" t="s">
        <v>117</v>
      </c>
      <c r="G1" s="9" t="s">
        <v>114</v>
      </c>
      <c r="H1" s="9" t="s">
        <v>118</v>
      </c>
      <c r="I1" s="9" t="s">
        <v>115</v>
      </c>
      <c r="J1" s="9" t="s">
        <v>116</v>
      </c>
      <c r="K1" s="9" t="s">
        <v>119</v>
      </c>
      <c r="L1" s="9" t="s">
        <v>122</v>
      </c>
      <c r="M1" s="9" t="s">
        <v>120</v>
      </c>
      <c r="N1" s="9" t="s">
        <v>121</v>
      </c>
      <c r="O1" s="9" t="s">
        <v>123</v>
      </c>
      <c r="P1" s="9" t="s">
        <v>124</v>
      </c>
      <c r="Q1" s="9" t="s">
        <v>125</v>
      </c>
      <c r="R1" s="9" t="s">
        <v>133</v>
      </c>
      <c r="S1" s="9" t="s">
        <v>134</v>
      </c>
      <c r="T1" s="9" t="s">
        <v>126</v>
      </c>
      <c r="U1" s="9" t="s">
        <v>127</v>
      </c>
      <c r="V1" s="9" t="s">
        <v>128</v>
      </c>
      <c r="W1" s="9" t="s">
        <v>129</v>
      </c>
      <c r="X1" s="9" t="s">
        <v>167</v>
      </c>
      <c r="Y1" s="9" t="s">
        <v>168</v>
      </c>
      <c r="Z1" s="9" t="s">
        <v>169</v>
      </c>
      <c r="AA1" s="9" t="s">
        <v>171</v>
      </c>
      <c r="AB1" s="9" t="s">
        <v>170</v>
      </c>
      <c r="AC1" s="9" t="s">
        <v>172</v>
      </c>
      <c r="AD1" s="9" t="s">
        <v>173</v>
      </c>
      <c r="AE1" s="9" t="s">
        <v>220</v>
      </c>
      <c r="AF1" s="9" t="s">
        <v>221</v>
      </c>
      <c r="AG1" s="9" t="s">
        <v>222</v>
      </c>
      <c r="AH1" s="9" t="s">
        <v>223</v>
      </c>
      <c r="AI1" s="9" t="s">
        <v>174</v>
      </c>
      <c r="AJ1" s="9" t="s">
        <v>175</v>
      </c>
      <c r="AK1" s="9" t="s">
        <v>176</v>
      </c>
      <c r="AL1" s="9" t="s">
        <v>177</v>
      </c>
      <c r="AM1" s="9" t="s">
        <v>178</v>
      </c>
      <c r="AN1" s="9" t="s">
        <v>179</v>
      </c>
      <c r="AO1" s="9" t="s">
        <v>180</v>
      </c>
      <c r="AP1" s="9" t="s">
        <v>181</v>
      </c>
      <c r="AQ1" s="9" t="s">
        <v>216</v>
      </c>
      <c r="AR1" s="9" t="s">
        <v>217</v>
      </c>
      <c r="AS1" s="9" t="s">
        <v>218</v>
      </c>
      <c r="AT1" s="9" t="s">
        <v>219</v>
      </c>
      <c r="AU1" s="9" t="s">
        <v>182</v>
      </c>
      <c r="AV1" s="9" t="s">
        <v>183</v>
      </c>
      <c r="AW1" s="9" t="s">
        <v>184</v>
      </c>
      <c r="AX1" s="9" t="s">
        <v>185</v>
      </c>
      <c r="AY1" s="9" t="s">
        <v>186</v>
      </c>
      <c r="AZ1" s="9" t="s">
        <v>187</v>
      </c>
      <c r="BA1" s="9" t="s">
        <v>188</v>
      </c>
      <c r="BB1" s="9" t="s">
        <v>189</v>
      </c>
      <c r="BC1" s="9" t="s">
        <v>190</v>
      </c>
      <c r="BD1" s="9" t="s">
        <v>191</v>
      </c>
      <c r="BE1" s="9" t="s">
        <v>192</v>
      </c>
      <c r="BF1" s="9" t="s">
        <v>193</v>
      </c>
      <c r="BG1" s="9" t="s">
        <v>194</v>
      </c>
      <c r="BH1" s="9" t="s">
        <v>195</v>
      </c>
      <c r="BI1" s="9" t="s">
        <v>196</v>
      </c>
      <c r="BJ1" s="9" t="s">
        <v>197</v>
      </c>
      <c r="BK1" s="9" t="s">
        <v>198</v>
      </c>
    </row>
    <row r="2" spans="1:63" ht="20.149999999999999" customHeight="1">
      <c r="A2" s="9" t="str">
        <f>参加申込書!E3</f>
        <v>（選択してください）</v>
      </c>
      <c r="B2" s="9">
        <f>参加申込書!Y6</f>
        <v>0</v>
      </c>
      <c r="C2" s="9" t="str">
        <f>支部名</f>
        <v>（選択してください）</v>
      </c>
      <c r="D2" s="9">
        <f>参加申込書!W3</f>
        <v>0</v>
      </c>
      <c r="E2" s="11">
        <f>参加申込書!F6</f>
        <v>0</v>
      </c>
      <c r="F2" s="11">
        <f>参加申込書!F5</f>
        <v>0</v>
      </c>
      <c r="G2" s="11">
        <f>参加申込書!E10</f>
        <v>0</v>
      </c>
      <c r="H2" s="10">
        <f>参加申込書!F9</f>
        <v>0</v>
      </c>
      <c r="I2" s="9">
        <f>参加申込書!P9</f>
        <v>0</v>
      </c>
      <c r="J2" s="9">
        <f>参加申込書!U9</f>
        <v>0</v>
      </c>
      <c r="K2" s="9" t="str">
        <f>ピアノ</f>
        <v>（選択）</v>
      </c>
      <c r="L2" s="11">
        <f>参加申込書!G12</f>
        <v>0</v>
      </c>
      <c r="M2" s="11">
        <f>参加申込書!G13</f>
        <v>0</v>
      </c>
      <c r="N2" s="11">
        <f>参加申込書!G15</f>
        <v>0</v>
      </c>
      <c r="O2" s="11">
        <f>参加申込書!G17</f>
        <v>0</v>
      </c>
      <c r="P2" s="10">
        <f>参加申込書!F18</f>
        <v>0</v>
      </c>
      <c r="Q2" s="10">
        <f>参加申込書!N18</f>
        <v>0</v>
      </c>
      <c r="R2" s="9">
        <f>参加申込書!Z18</f>
        <v>0</v>
      </c>
      <c r="S2" s="9">
        <f>参加申込書!Z19</f>
        <v>0</v>
      </c>
      <c r="T2" s="11">
        <f>参加申込書!G20</f>
        <v>0</v>
      </c>
      <c r="U2" s="10">
        <f>参加申込書!F21</f>
        <v>0</v>
      </c>
      <c r="V2" s="10">
        <f>参加申込書!N21</f>
        <v>0</v>
      </c>
      <c r="W2" s="10">
        <f>参加申込書!E23</f>
        <v>0</v>
      </c>
      <c r="X2" s="10" t="str">
        <f>参加申込書!C25</f>
        <v>（選択してください）</v>
      </c>
      <c r="Y2" s="10">
        <f>許諾先</f>
        <v>0</v>
      </c>
      <c r="Z2" s="10" t="str">
        <f>参加申込書!U27</f>
        <v>（選択してください）</v>
      </c>
      <c r="AA2" s="13">
        <f>参加申込書!G29</f>
        <v>0</v>
      </c>
      <c r="AB2" s="10">
        <f>参加申込書!G30</f>
        <v>0</v>
      </c>
      <c r="AC2" s="12">
        <f>参加申込書!H33</f>
        <v>0</v>
      </c>
      <c r="AD2" s="12">
        <f>参加申込書!S33</f>
        <v>0</v>
      </c>
      <c r="AE2" s="10">
        <f>参加申込書!H36</f>
        <v>0</v>
      </c>
      <c r="AF2" s="10">
        <f>参加申込書!I35</f>
        <v>0</v>
      </c>
      <c r="AG2" s="12">
        <f>参加申込書!P36</f>
        <v>0</v>
      </c>
      <c r="AH2" s="12">
        <f>参加申込書!W36</f>
        <v>0</v>
      </c>
      <c r="AI2" s="9">
        <f>参加申込書!P44</f>
        <v>0</v>
      </c>
      <c r="AJ2" s="10">
        <f>参加申込書!T44</f>
        <v>0</v>
      </c>
      <c r="AK2" s="14">
        <v>20000</v>
      </c>
      <c r="AL2" s="14">
        <f>プログラム申込書兼送金一覧表!R23</f>
        <v>0</v>
      </c>
      <c r="AM2" s="14">
        <f>プログラム申込書兼送金一覧表!W23</f>
        <v>0</v>
      </c>
      <c r="AN2" s="14" t="e">
        <f>プログラム申込書兼送金一覧表!W25</f>
        <v>#VALUE!</v>
      </c>
      <c r="AO2" s="15" t="e">
        <f>プログラム申込書兼送金一覧表!W27</f>
        <v>#VALUE!</v>
      </c>
      <c r="AP2" s="10">
        <f>プログラム申込書兼送金一覧表!W36</f>
        <v>0</v>
      </c>
      <c r="AQ2" s="10">
        <f>行動計画書・移動運搬計画書!H13</f>
        <v>0</v>
      </c>
      <c r="AR2" s="10">
        <f>行動計画書・移動運搬計画書!I12</f>
        <v>0</v>
      </c>
      <c r="AS2" s="12">
        <f>行動計画書・移動運搬計画書!P13</f>
        <v>0</v>
      </c>
      <c r="AT2" s="12">
        <f>行動計画書・移動運搬計画書!W13</f>
        <v>0</v>
      </c>
      <c r="AU2" s="10" t="str">
        <f>行動計画書・移動運搬計画書!E42</f>
        <v>（選択）</v>
      </c>
      <c r="AV2" s="10">
        <f>行動計画書・移動運搬計画書!H42</f>
        <v>0</v>
      </c>
      <c r="AW2" s="10">
        <f>行動計画書・移動運搬計画書!T42</f>
        <v>0</v>
      </c>
      <c r="AX2" s="10">
        <f>行動計画書・移動運搬計画書!X42</f>
        <v>0</v>
      </c>
      <c r="AY2" s="10">
        <f>行動計画書・移動運搬計画書!S42</f>
        <v>0</v>
      </c>
      <c r="AZ2" s="10">
        <f>行動計画書・移動運搬計画書!E22</f>
        <v>0</v>
      </c>
      <c r="BA2" s="12">
        <f>行動計画書・移動運搬計画書!S22</f>
        <v>0</v>
      </c>
      <c r="BB2" s="10">
        <f>行動計画書・移動運搬計画書!G44</f>
        <v>0</v>
      </c>
      <c r="BC2" s="12">
        <f>行動計画書・移動運搬計画書!S44</f>
        <v>0</v>
      </c>
      <c r="BD2" s="10">
        <f>行動計画書・移動運搬計画書!G46</f>
        <v>0</v>
      </c>
      <c r="BE2" s="12">
        <f>行動計画書・移動運搬計画書!S46</f>
        <v>0</v>
      </c>
      <c r="BF2" s="10">
        <f>行動計画書・移動運搬計画書!G48</f>
        <v>0</v>
      </c>
      <c r="BG2" s="12">
        <f>行動計画書・移動運搬計画書!S48</f>
        <v>0</v>
      </c>
      <c r="BH2" s="10" t="e">
        <f>行動計画書・移動運搬計画書!#REF!</f>
        <v>#REF!</v>
      </c>
      <c r="BI2" s="12" t="e">
        <f>行動計画書・移動運搬計画書!#REF!</f>
        <v>#REF!</v>
      </c>
      <c r="BJ2" s="10" t="e">
        <f>行動計画書・移動運搬計画書!#REF!</f>
        <v>#REF!</v>
      </c>
      <c r="BK2" s="12" t="e">
        <f>行動計画書・移動運搬計画書!#REF!</f>
        <v>#REF!</v>
      </c>
    </row>
  </sheetData>
  <phoneticPr fontId="1"/>
  <pageMargins left="0.78700000000000003" right="0.78700000000000003" top="0.98399999999999999" bottom="0.98399999999999999" header="0.3" footer="0.3"/>
  <pageSetup paperSize="9" orientation="landscape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15</vt:i4>
      </vt:variant>
    </vt:vector>
  </HeadingPairs>
  <TitlesOfParts>
    <vt:vector size="26" baseType="lpstr">
      <vt:lpstr>入力および提出方法など</vt:lpstr>
      <vt:lpstr>参加申込書</vt:lpstr>
      <vt:lpstr>プログラム申込書兼送金一覧表</vt:lpstr>
      <vt:lpstr>参加費用納入通知・領収書等申請用紙</vt:lpstr>
      <vt:lpstr>行動計画書・移動運搬計画書</vt:lpstr>
      <vt:lpstr>（主管連盟作業用1）プログラム情報</vt:lpstr>
      <vt:lpstr>（主管連盟作業用2）連絡先情報</vt:lpstr>
      <vt:lpstr>（主管連盟作業用3）納入金情報</vt:lpstr>
      <vt:lpstr>（主管連盟作業用4）移動情報</vt:lpstr>
      <vt:lpstr>（主管連盟作業用5）アナウンス情報</vt:lpstr>
      <vt:lpstr>（主管連盟作業用）</vt:lpstr>
      <vt:lpstr>プログラム申込書兼送金一覧表!Print_Area</vt:lpstr>
      <vt:lpstr>行動計画書・移動運搬計画書!Print_Area</vt:lpstr>
      <vt:lpstr>参加申込書!Print_Area</vt:lpstr>
      <vt:lpstr>参加費用納入通知・領収書等申請用紙!Print_Area</vt:lpstr>
      <vt:lpstr>入力および提出方法など!Print_Area</vt:lpstr>
      <vt:lpstr>ピアノ</vt:lpstr>
      <vt:lpstr>許諾先</vt:lpstr>
      <vt:lpstr>支部名</vt:lpstr>
      <vt:lpstr>西関東</vt:lpstr>
      <vt:lpstr>東関東</vt:lpstr>
      <vt:lpstr>東京</vt:lpstr>
      <vt:lpstr>東京都</vt:lpstr>
      <vt:lpstr>東北</vt:lpstr>
      <vt:lpstr>北海道</vt:lpstr>
      <vt:lpstr>北陸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YAMADA,Yosuke</dc:creator>
  <cp:lastModifiedBy>hp-sec tosuiren</cp:lastModifiedBy>
  <cp:lastPrinted>2021-07-17T02:05:57Z</cp:lastPrinted>
  <dcterms:created xsi:type="dcterms:W3CDTF">2015-07-16T10:39:11Z</dcterms:created>
  <dcterms:modified xsi:type="dcterms:W3CDTF">2022-08-09T21:27:23Z</dcterms:modified>
</cp:coreProperties>
</file>